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ubarcelona-my.sharepoint.com/personal/garrabou_ub_edu/Documents/"/>
    </mc:Choice>
  </mc:AlternateContent>
  <xr:revisionPtr revIDLastSave="0" documentId="8_{ABB2C6AF-2627-44DA-9617-3A583254B3E8}" xr6:coauthVersionLast="41" xr6:coauthVersionMax="41" xr10:uidLastSave="{00000000-0000-0000-0000-000000000000}"/>
  <bookViews>
    <workbookView xWindow="-120" yWindow="-120" windowWidth="29040" windowHeight="15840" tabRatio="500" activeTab="3" xr2:uid="{00000000-000D-0000-FFFF-FFFF00000000}"/>
  </bookViews>
  <sheets>
    <sheet name="T20 Randomized" sheetId="1" r:id="rId1"/>
    <sheet name="T20 Groups" sheetId="4" r:id="rId2"/>
    <sheet name="RAL Randomized" sheetId="2" r:id="rId3"/>
    <sheet name="RAL Group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3" l="1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E19" i="3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D19" i="4"/>
</calcChain>
</file>

<file path=xl/sharedStrings.xml><?xml version="1.0" encoding="utf-8"?>
<sst xmlns="http://schemas.openxmlformats.org/spreadsheetml/2006/main" count="350" uniqueCount="52">
  <si>
    <t>PACIENT</t>
  </si>
  <si>
    <t>FASE1</t>
  </si>
  <si>
    <t>FASE2</t>
  </si>
  <si>
    <t>CHOL PRE FASE1</t>
  </si>
  <si>
    <t>CHOL POST FASE1</t>
  </si>
  <si>
    <t>CHOL PRE FASE 2</t>
  </si>
  <si>
    <t>CHOL POST FASE2</t>
  </si>
  <si>
    <t>HDL PRE FASE1</t>
  </si>
  <si>
    <t>HDL POST FASE1</t>
  </si>
  <si>
    <t>HDL PRE FASE 2</t>
  </si>
  <si>
    <t>HDL POST FASE2</t>
  </si>
  <si>
    <t>LDL PRE FASE1</t>
  </si>
  <si>
    <t>LDL POST FASE1</t>
  </si>
  <si>
    <t>LDL PRE FASE 2</t>
  </si>
  <si>
    <t>LDL POST FASE2</t>
  </si>
  <si>
    <t>TAG PRE FASE1</t>
  </si>
  <si>
    <t>TAG POST FASE1</t>
  </si>
  <si>
    <t>TAG PRE FASE 2</t>
  </si>
  <si>
    <t>TAG POST FASE2</t>
  </si>
  <si>
    <t>mtDNA PRE FASE1</t>
  </si>
  <si>
    <t>mtDNA POST FASE1</t>
  </si>
  <si>
    <t>mtDNA PRE FASE 2</t>
  </si>
  <si>
    <t>mtDNA POST FASE2</t>
  </si>
  <si>
    <t>Placebo</t>
  </si>
  <si>
    <t>T20</t>
  </si>
  <si>
    <t>.</t>
  </si>
  <si>
    <t>GLU PRE FASE1</t>
  </si>
  <si>
    <t>GLU PRE FASE2</t>
  </si>
  <si>
    <t>GLU PST FASE1</t>
  </si>
  <si>
    <t>GLU POST FASE2</t>
  </si>
  <si>
    <t>CREATININA</t>
  </si>
  <si>
    <t>AST</t>
  </si>
  <si>
    <t>ALT</t>
  </si>
  <si>
    <t xml:space="preserve">BIL </t>
  </si>
  <si>
    <t>Proteínas Totales Plasma</t>
  </si>
  <si>
    <t>PRE1</t>
  </si>
  <si>
    <t>POST1</t>
  </si>
  <si>
    <t>PRE2</t>
  </si>
  <si>
    <t>POST2</t>
  </si>
  <si>
    <t>EDAT</t>
  </si>
  <si>
    <t>Reltegravir</t>
  </si>
  <si>
    <t>GLU PRE1</t>
  </si>
  <si>
    <t>GLU POST1</t>
  </si>
  <si>
    <t>GLU PRE2</t>
  </si>
  <si>
    <t>GLU POST2</t>
  </si>
  <si>
    <t>MEAN</t>
  </si>
  <si>
    <t>HDL-CHOLESTEROL</t>
  </si>
  <si>
    <t>LDL-CHOLESTEROL</t>
  </si>
  <si>
    <t>GLUCOSE</t>
  </si>
  <si>
    <t>MITOCHONDRIAL DNA</t>
  </si>
  <si>
    <t>TOTAL CHOLESTEROL</t>
  </si>
  <si>
    <t>TOTAL PROTEINS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</si>
</sst>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3" borderId="2" xfId="0" applyFont="1" applyFill="1" applyBorder="1"/>
    <xf numFmtId="0" fontId="2" fillId="4" borderId="4" xfId="0" applyFont="1" applyFill="1" applyBorder="1"/>
    <xf numFmtId="0" fontId="2" fillId="4" borderId="2" xfId="0" applyFont="1" applyFill="1" applyBorder="1"/>
    <xf numFmtId="0" fontId="2" fillId="3" borderId="4" xfId="0" applyFont="1" applyFill="1" applyBorder="1"/>
    <xf numFmtId="0" fontId="1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9" xfId="0" applyFont="1" applyBorder="1"/>
    <xf numFmtId="0" fontId="4" fillId="0" borderId="0" xfId="0" applyFont="1"/>
    <xf numFmtId="0" fontId="0" fillId="0" borderId="10" xfId="0" applyBorder="1"/>
    <xf numFmtId="0" fontId="4" fillId="0" borderId="11" xfId="0" applyFont="1" applyBorder="1"/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5" borderId="0" xfId="0" applyFill="1"/>
    <xf numFmtId="0" fontId="0" fillId="6" borderId="0" xfId="0" applyFill="1"/>
    <xf numFmtId="0" fontId="0" fillId="6" borderId="10" xfId="0" applyFill="1" applyBorder="1"/>
    <xf numFmtId="0" fontId="0" fillId="5" borderId="10" xfId="0" applyFill="1" applyBorder="1"/>
    <xf numFmtId="0" fontId="0" fillId="5" borderId="1" xfId="0" applyFill="1" applyBorder="1"/>
    <xf numFmtId="0" fontId="2" fillId="5" borderId="1" xfId="0" applyFont="1" applyFill="1" applyBorder="1"/>
    <xf numFmtId="0" fontId="2" fillId="5" borderId="2" xfId="0" applyFont="1" applyFill="1" applyBorder="1"/>
    <xf numFmtId="0" fontId="0" fillId="5" borderId="2" xfId="0" applyFill="1" applyBorder="1"/>
    <xf numFmtId="0" fontId="2" fillId="6" borderId="1" xfId="0" applyFont="1" applyFill="1" applyBorder="1"/>
    <xf numFmtId="0" fontId="0" fillId="6" borderId="1" xfId="0" applyFill="1" applyBorder="1"/>
    <xf numFmtId="0" fontId="0" fillId="6" borderId="2" xfId="0" applyFill="1" applyBorder="1"/>
    <xf numFmtId="0" fontId="2" fillId="6" borderId="2" xfId="0" applyFont="1" applyFill="1" applyBorder="1"/>
    <xf numFmtId="0" fontId="2" fillId="5" borderId="3" xfId="0" applyFont="1" applyFill="1" applyBorder="1"/>
    <xf numFmtId="0" fontId="0" fillId="5" borderId="3" xfId="0" applyFill="1" applyBorder="1"/>
    <xf numFmtId="0" fontId="0" fillId="6" borderId="3" xfId="0" applyFill="1" applyBorder="1"/>
    <xf numFmtId="0" fontId="2" fillId="6" borderId="3" xfId="0" applyFont="1" applyFill="1" applyBorder="1"/>
    <xf numFmtId="0" fontId="0" fillId="5" borderId="9" xfId="0" applyFill="1" applyBorder="1"/>
    <xf numFmtId="164" fontId="0" fillId="5" borderId="1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164" fontId="6" fillId="6" borderId="2" xfId="0" applyNumberFormat="1" applyFont="1" applyFill="1" applyBorder="1" applyAlignment="1">
      <alignment horizontal="center"/>
    </xf>
    <xf numFmtId="164" fontId="6" fillId="6" borderId="3" xfId="0" applyNumberFormat="1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0" fontId="0" fillId="6" borderId="9" xfId="0" applyFill="1" applyBorder="1"/>
    <xf numFmtId="0" fontId="0" fillId="0" borderId="5" xfId="0" applyBorder="1"/>
    <xf numFmtId="0" fontId="0" fillId="0" borderId="6" xfId="0" applyBorder="1"/>
    <xf numFmtId="0" fontId="7" fillId="0" borderId="6" xfId="0" applyFont="1" applyBorder="1"/>
    <xf numFmtId="0" fontId="7" fillId="0" borderId="7" xfId="0" applyFont="1" applyBorder="1"/>
    <xf numFmtId="0" fontId="0" fillId="0" borderId="8" xfId="0" applyBorder="1"/>
    <xf numFmtId="0" fontId="0" fillId="0" borderId="2" xfId="0" applyBorder="1"/>
    <xf numFmtId="0" fontId="7" fillId="3" borderId="2" xfId="0" applyFont="1" applyFill="1" applyBorder="1"/>
    <xf numFmtId="0" fontId="7" fillId="7" borderId="4" xfId="0" applyFont="1" applyFill="1" applyBorder="1"/>
    <xf numFmtId="0" fontId="7" fillId="7" borderId="2" xfId="0" applyFont="1" applyFill="1" applyBorder="1"/>
    <xf numFmtId="0" fontId="7" fillId="3" borderId="4" xfId="0" applyFont="1" applyFill="1" applyBorder="1"/>
    <xf numFmtId="0" fontId="0" fillId="8" borderId="1" xfId="0" applyFill="1" applyBorder="1"/>
    <xf numFmtId="0" fontId="0" fillId="0" borderId="12" xfId="0" applyBorder="1"/>
    <xf numFmtId="0" fontId="0" fillId="0" borderId="13" xfId="0" applyBorder="1"/>
    <xf numFmtId="0" fontId="7" fillId="3" borderId="13" xfId="0" applyFont="1" applyFill="1" applyBorder="1"/>
    <xf numFmtId="0" fontId="7" fillId="7" borderId="14" xfId="0" applyFont="1" applyFill="1" applyBorder="1"/>
    <xf numFmtId="0" fontId="4" fillId="0" borderId="0" xfId="0" applyFont="1" applyAlignment="1">
      <alignment horizontal="center"/>
    </xf>
    <xf numFmtId="0" fontId="0" fillId="6" borderId="11" xfId="0" applyFill="1" applyBorder="1"/>
    <xf numFmtId="0" fontId="0" fillId="5" borderId="11" xfId="0" applyFill="1" applyBorder="1"/>
    <xf numFmtId="0" fontId="9" fillId="6" borderId="1" xfId="0" applyFont="1" applyFill="1" applyBorder="1"/>
    <xf numFmtId="0" fontId="9" fillId="6" borderId="2" xfId="0" applyFont="1" applyFill="1" applyBorder="1"/>
    <xf numFmtId="0" fontId="9" fillId="6" borderId="3" xfId="0" applyFont="1" applyFill="1" applyBorder="1"/>
    <xf numFmtId="0" fontId="7" fillId="6" borderId="2" xfId="0" applyFont="1" applyFill="1" applyBorder="1"/>
    <xf numFmtId="0" fontId="9" fillId="6" borderId="13" xfId="0" applyFont="1" applyFill="1" applyBorder="1"/>
    <xf numFmtId="0" fontId="9" fillId="6" borderId="15" xfId="0" applyFont="1" applyFill="1" applyBorder="1"/>
    <xf numFmtId="0" fontId="0" fillId="6" borderId="13" xfId="0" applyFill="1" applyBorder="1"/>
    <xf numFmtId="0" fontId="0" fillId="6" borderId="15" xfId="0" applyFill="1" applyBorder="1"/>
    <xf numFmtId="0" fontId="8" fillId="6" borderId="2" xfId="0" applyFont="1" applyFill="1" applyBorder="1"/>
    <xf numFmtId="0" fontId="10" fillId="6" borderId="2" xfId="0" applyFont="1" applyFill="1" applyBorder="1"/>
    <xf numFmtId="0" fontId="7" fillId="6" borderId="3" xfId="0" applyFont="1" applyFill="1" applyBorder="1"/>
    <xf numFmtId="164" fontId="0" fillId="6" borderId="3" xfId="0" applyNumberFormat="1" applyFill="1" applyBorder="1" applyAlignment="1">
      <alignment horizontal="center"/>
    </xf>
    <xf numFmtId="164" fontId="0" fillId="6" borderId="13" xfId="0" applyNumberFormat="1" applyFill="1" applyBorder="1" applyAlignment="1">
      <alignment horizontal="center"/>
    </xf>
    <xf numFmtId="164" fontId="0" fillId="6" borderId="15" xfId="0" applyNumberFormat="1" applyFill="1" applyBorder="1" applyAlignment="1">
      <alignment horizontal="center"/>
    </xf>
    <xf numFmtId="0" fontId="9" fillId="5" borderId="1" xfId="0" applyFont="1" applyFill="1" applyBorder="1"/>
    <xf numFmtId="0" fontId="9" fillId="5" borderId="2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9" fillId="5" borderId="12" xfId="0" applyFont="1" applyFill="1" applyBorder="1"/>
    <xf numFmtId="0" fontId="9" fillId="5" borderId="13" xfId="0" applyFont="1" applyFill="1" applyBorder="1"/>
    <xf numFmtId="0" fontId="9" fillId="5" borderId="3" xfId="0" applyFont="1" applyFill="1" applyBorder="1"/>
    <xf numFmtId="0" fontId="0" fillId="5" borderId="12" xfId="0" applyFill="1" applyBorder="1"/>
    <xf numFmtId="0" fontId="0" fillId="5" borderId="13" xfId="0" applyFill="1" applyBorder="1"/>
    <xf numFmtId="0" fontId="8" fillId="5" borderId="1" xfId="0" applyFont="1" applyFill="1" applyBorder="1"/>
    <xf numFmtId="0" fontId="8" fillId="5" borderId="2" xfId="0" applyFont="1" applyFill="1" applyBorder="1"/>
    <xf numFmtId="0" fontId="7" fillId="5" borderId="3" xfId="0" applyFont="1" applyFill="1" applyBorder="1"/>
    <xf numFmtId="164" fontId="0" fillId="5" borderId="12" xfId="0" applyNumberFormat="1" applyFill="1" applyBorder="1" applyAlignment="1">
      <alignment horizontal="center"/>
    </xf>
    <xf numFmtId="164" fontId="0" fillId="5" borderId="13" xfId="0" applyNumberForma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2" fontId="0" fillId="9" borderId="2" xfId="0" applyNumberFormat="1" applyFill="1" applyBorder="1"/>
    <xf numFmtId="0" fontId="8" fillId="9" borderId="2" xfId="0" applyFont="1" applyFill="1" applyBorder="1" applyAlignment="1">
      <alignment horizontal="center"/>
    </xf>
    <xf numFmtId="0" fontId="0" fillId="8" borderId="5" xfId="0" applyFill="1" applyBorder="1"/>
    <xf numFmtId="0" fontId="0" fillId="8" borderId="6" xfId="0" applyFill="1" applyBorder="1"/>
    <xf numFmtId="0" fontId="0" fillId="8" borderId="8" xfId="0" applyFill="1" applyBorder="1"/>
    <xf numFmtId="0" fontId="0" fillId="5" borderId="4" xfId="0" applyFill="1" applyBorder="1"/>
    <xf numFmtId="0" fontId="4" fillId="8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3" borderId="14" xfId="0" applyFont="1" applyFill="1" applyBorder="1"/>
    <xf numFmtId="0" fontId="4" fillId="0" borderId="16" xfId="0" applyFont="1" applyBorder="1"/>
    <xf numFmtId="0" fontId="0" fillId="0" borderId="17" xfId="0" applyBorder="1"/>
    <xf numFmtId="0" fontId="0" fillId="0" borderId="18" xfId="0" applyBorder="1"/>
    <xf numFmtId="0" fontId="7" fillId="6" borderId="1" xfId="0" applyFont="1" applyFill="1" applyBorder="1"/>
    <xf numFmtId="0" fontId="9" fillId="6" borderId="12" xfId="0" applyFont="1" applyFill="1" applyBorder="1"/>
    <xf numFmtId="0" fontId="9" fillId="5" borderId="15" xfId="0" applyFont="1" applyFill="1" applyBorder="1"/>
    <xf numFmtId="0" fontId="0" fillId="6" borderId="12" xfId="0" applyFill="1" applyBorder="1"/>
    <xf numFmtId="0" fontId="0" fillId="5" borderId="15" xfId="0" applyFill="1" applyBorder="1"/>
    <xf numFmtId="0" fontId="0" fillId="0" borderId="16" xfId="0" applyBorder="1"/>
    <xf numFmtId="0" fontId="8" fillId="6" borderId="1" xfId="0" applyFont="1" applyFill="1" applyBorder="1"/>
    <xf numFmtId="0" fontId="10" fillId="6" borderId="1" xfId="0" applyFont="1" applyFill="1" applyBorder="1"/>
    <xf numFmtId="0" fontId="4" fillId="8" borderId="1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0" fillId="0" borderId="3" xfId="0" applyBorder="1"/>
    <xf numFmtId="164" fontId="0" fillId="6" borderId="12" xfId="0" applyNumberFormat="1" applyFill="1" applyBorder="1" applyAlignment="1">
      <alignment horizontal="center"/>
    </xf>
    <xf numFmtId="164" fontId="0" fillId="5" borderId="15" xfId="0" applyNumberForma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8" borderId="19" xfId="0" applyFont="1" applyFill="1" applyBorder="1"/>
    <xf numFmtId="0" fontId="1" fillId="8" borderId="20" xfId="0" applyFont="1" applyFill="1" applyBorder="1"/>
    <xf numFmtId="0" fontId="1" fillId="8" borderId="21" xfId="0" applyFont="1" applyFill="1" applyBorder="1"/>
    <xf numFmtId="0" fontId="2" fillId="6" borderId="12" xfId="0" applyFont="1" applyFill="1" applyBorder="1"/>
    <xf numFmtId="0" fontId="1" fillId="0" borderId="22" xfId="0" applyFont="1" applyBorder="1"/>
    <xf numFmtId="0" fontId="0" fillId="5" borderId="14" xfId="0" applyFill="1" applyBorder="1"/>
    <xf numFmtId="164" fontId="6" fillId="6" borderId="1" xfId="0" applyNumberFormat="1" applyFont="1" applyFill="1" applyBorder="1" applyAlignment="1">
      <alignment horizontal="center"/>
    </xf>
    <xf numFmtId="164" fontId="6" fillId="6" borderId="12" xfId="0" applyNumberFormat="1" applyFont="1" applyFill="1" applyBorder="1" applyAlignment="1">
      <alignment horizontal="center"/>
    </xf>
    <xf numFmtId="164" fontId="6" fillId="6" borderId="13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zoomScale="83" zoomScaleNormal="83" workbookViewId="0">
      <selection activeCell="F3" sqref="F3:G8"/>
    </sheetView>
  </sheetViews>
  <sheetFormatPr baseColWidth="10" defaultRowHeight="15.75" x14ac:dyDescent="0.25"/>
  <cols>
    <col min="4" max="27" width="16.5" customWidth="1"/>
  </cols>
  <sheetData>
    <row r="1" spans="1:47" ht="16.5" thickBot="1" x14ac:dyDescent="0.3">
      <c r="AB1" s="14" t="s">
        <v>30</v>
      </c>
      <c r="AE1" s="15"/>
      <c r="AF1" s="16" t="s">
        <v>31</v>
      </c>
      <c r="AJ1" s="16" t="s">
        <v>32</v>
      </c>
      <c r="AN1" s="16" t="s">
        <v>33</v>
      </c>
      <c r="AQ1" s="15"/>
      <c r="AR1" s="16" t="s">
        <v>34</v>
      </c>
      <c r="AU1" s="15"/>
    </row>
    <row r="2" spans="1:47" x14ac:dyDescent="0.25">
      <c r="A2" s="7" t="s">
        <v>0</v>
      </c>
      <c r="B2" s="8" t="s">
        <v>1</v>
      </c>
      <c r="C2" s="9" t="s">
        <v>2</v>
      </c>
      <c r="D2" s="7" t="s">
        <v>3</v>
      </c>
      <c r="E2" s="10" t="s">
        <v>4</v>
      </c>
      <c r="F2" s="10" t="s">
        <v>5</v>
      </c>
      <c r="G2" s="11" t="s">
        <v>6</v>
      </c>
      <c r="H2" s="7" t="s">
        <v>7</v>
      </c>
      <c r="I2" s="10" t="s">
        <v>8</v>
      </c>
      <c r="J2" s="10" t="s">
        <v>9</v>
      </c>
      <c r="K2" s="11" t="s">
        <v>10</v>
      </c>
      <c r="L2" s="7" t="s">
        <v>11</v>
      </c>
      <c r="M2" s="10" t="s">
        <v>12</v>
      </c>
      <c r="N2" s="10" t="s">
        <v>13</v>
      </c>
      <c r="O2" s="11" t="s">
        <v>14</v>
      </c>
      <c r="P2" s="7" t="s">
        <v>15</v>
      </c>
      <c r="Q2" s="10" t="s">
        <v>16</v>
      </c>
      <c r="R2" s="10" t="s">
        <v>17</v>
      </c>
      <c r="S2" s="11" t="s">
        <v>18</v>
      </c>
      <c r="T2" s="13" t="s">
        <v>26</v>
      </c>
      <c r="U2" s="12" t="s">
        <v>28</v>
      </c>
      <c r="V2" s="12" t="s">
        <v>27</v>
      </c>
      <c r="W2" s="12" t="s">
        <v>29</v>
      </c>
      <c r="X2" s="7" t="s">
        <v>19</v>
      </c>
      <c r="Y2" s="10" t="s">
        <v>20</v>
      </c>
      <c r="Z2" s="10" t="s">
        <v>21</v>
      </c>
      <c r="AA2" s="11" t="s">
        <v>22</v>
      </c>
      <c r="AB2" s="17" t="s">
        <v>35</v>
      </c>
      <c r="AC2" s="17" t="s">
        <v>36</v>
      </c>
      <c r="AD2" s="17" t="s">
        <v>37</v>
      </c>
      <c r="AE2" s="18" t="s">
        <v>38</v>
      </c>
      <c r="AF2" s="17" t="s">
        <v>35</v>
      </c>
      <c r="AG2" s="17" t="s">
        <v>36</v>
      </c>
      <c r="AH2" s="17" t="s">
        <v>37</v>
      </c>
      <c r="AI2" s="17" t="s">
        <v>38</v>
      </c>
      <c r="AJ2" s="19" t="s">
        <v>35</v>
      </c>
      <c r="AK2" s="17" t="s">
        <v>36</v>
      </c>
      <c r="AL2" s="17" t="s">
        <v>37</v>
      </c>
      <c r="AM2" s="17" t="s">
        <v>38</v>
      </c>
      <c r="AN2" s="17" t="s">
        <v>35</v>
      </c>
      <c r="AO2" s="17" t="s">
        <v>36</v>
      </c>
      <c r="AP2" s="17" t="s">
        <v>37</v>
      </c>
      <c r="AQ2" s="18" t="s">
        <v>38</v>
      </c>
      <c r="AR2" s="19" t="s">
        <v>35</v>
      </c>
      <c r="AS2" s="17" t="s">
        <v>36</v>
      </c>
      <c r="AT2" s="17" t="s">
        <v>37</v>
      </c>
      <c r="AU2" s="18" t="s">
        <v>38</v>
      </c>
    </row>
    <row r="3" spans="1:47" x14ac:dyDescent="0.25">
      <c r="A3" s="1">
        <v>1</v>
      </c>
      <c r="B3" s="3" t="s">
        <v>24</v>
      </c>
      <c r="C3" s="4" t="s">
        <v>23</v>
      </c>
      <c r="D3" s="24">
        <v>143</v>
      </c>
      <c r="E3" s="27">
        <v>135</v>
      </c>
      <c r="F3" s="30">
        <v>158</v>
      </c>
      <c r="G3" s="34">
        <v>151</v>
      </c>
      <c r="H3" s="24">
        <v>42</v>
      </c>
      <c r="I3" s="27">
        <v>45</v>
      </c>
      <c r="J3" s="30">
        <v>49</v>
      </c>
      <c r="K3" s="34">
        <v>51</v>
      </c>
      <c r="L3" s="24">
        <v>91</v>
      </c>
      <c r="M3" s="27">
        <v>83</v>
      </c>
      <c r="N3" s="30">
        <v>101</v>
      </c>
      <c r="O3" s="34">
        <v>93</v>
      </c>
      <c r="P3" s="25">
        <v>51</v>
      </c>
      <c r="Q3" s="27">
        <v>36</v>
      </c>
      <c r="R3" s="31">
        <v>38</v>
      </c>
      <c r="S3" s="34">
        <v>37</v>
      </c>
      <c r="T3" s="36">
        <v>89</v>
      </c>
      <c r="U3" s="27">
        <v>92</v>
      </c>
      <c r="V3" s="30">
        <v>80</v>
      </c>
      <c r="W3" s="30">
        <v>91</v>
      </c>
      <c r="X3" s="37">
        <v>0.94499999999999995</v>
      </c>
      <c r="Y3" s="38">
        <v>0.82799999999999996</v>
      </c>
      <c r="Z3" s="40">
        <v>1.018</v>
      </c>
      <c r="AA3" s="41">
        <v>0.90300000000000002</v>
      </c>
      <c r="AB3" s="20">
        <v>1.2</v>
      </c>
      <c r="AC3" s="20">
        <v>1.2</v>
      </c>
      <c r="AD3" s="21">
        <v>1.3</v>
      </c>
      <c r="AE3" s="22">
        <v>1.3</v>
      </c>
      <c r="AF3" s="20">
        <v>28</v>
      </c>
      <c r="AG3" s="20">
        <v>22</v>
      </c>
      <c r="AH3" s="21">
        <v>16</v>
      </c>
      <c r="AI3" s="22">
        <v>19</v>
      </c>
      <c r="AJ3" s="20">
        <v>38</v>
      </c>
      <c r="AK3" s="20">
        <v>35</v>
      </c>
      <c r="AL3" s="21">
        <v>27</v>
      </c>
      <c r="AM3" s="22">
        <v>33</v>
      </c>
      <c r="AN3" s="20">
        <v>0.5</v>
      </c>
      <c r="AO3" s="20">
        <v>0.8</v>
      </c>
      <c r="AP3" s="21">
        <v>0.4</v>
      </c>
      <c r="AQ3" s="22">
        <v>0.6</v>
      </c>
      <c r="AR3" s="20">
        <v>76</v>
      </c>
      <c r="AS3" s="20">
        <v>72</v>
      </c>
      <c r="AT3" s="21">
        <v>68</v>
      </c>
      <c r="AU3" s="21">
        <v>72</v>
      </c>
    </row>
    <row r="4" spans="1:47" x14ac:dyDescent="0.25">
      <c r="A4" s="1">
        <v>3</v>
      </c>
      <c r="B4" s="3" t="s">
        <v>24</v>
      </c>
      <c r="C4" s="4" t="s">
        <v>23</v>
      </c>
      <c r="D4" s="25">
        <v>170</v>
      </c>
      <c r="E4" s="26">
        <v>163</v>
      </c>
      <c r="F4" s="31">
        <v>181</v>
      </c>
      <c r="G4" s="35">
        <v>176</v>
      </c>
      <c r="H4" s="24">
        <v>39</v>
      </c>
      <c r="I4" s="27">
        <v>37</v>
      </c>
      <c r="J4" s="30">
        <v>40</v>
      </c>
      <c r="K4" s="34">
        <v>41</v>
      </c>
      <c r="L4" s="24">
        <v>111</v>
      </c>
      <c r="M4" s="27">
        <v>88</v>
      </c>
      <c r="N4" s="30">
        <v>118</v>
      </c>
      <c r="O4" s="34">
        <v>116</v>
      </c>
      <c r="P4" s="25">
        <v>98</v>
      </c>
      <c r="Q4" s="26">
        <v>191</v>
      </c>
      <c r="R4" s="30">
        <v>115</v>
      </c>
      <c r="S4" s="34">
        <v>93</v>
      </c>
      <c r="T4" s="36">
        <v>86</v>
      </c>
      <c r="U4" s="27">
        <v>84</v>
      </c>
      <c r="V4" s="30">
        <v>77</v>
      </c>
      <c r="W4" s="30">
        <v>79</v>
      </c>
      <c r="X4" s="37">
        <v>0.42099999999999999</v>
      </c>
      <c r="Y4" s="38">
        <v>0.249</v>
      </c>
      <c r="Z4" s="40">
        <v>0.33900000000000002</v>
      </c>
      <c r="AA4" s="41">
        <v>0.29199999999999998</v>
      </c>
      <c r="AB4" s="20">
        <v>0.9</v>
      </c>
      <c r="AC4" s="20">
        <v>1</v>
      </c>
      <c r="AD4" s="21">
        <v>1.1000000000000001</v>
      </c>
      <c r="AE4" s="22">
        <v>1</v>
      </c>
      <c r="AF4" s="20">
        <v>25</v>
      </c>
      <c r="AG4" s="20">
        <v>21</v>
      </c>
      <c r="AH4" s="21">
        <v>26</v>
      </c>
      <c r="AI4" s="22">
        <v>27</v>
      </c>
      <c r="AJ4" s="20">
        <v>12</v>
      </c>
      <c r="AK4" s="20">
        <v>15</v>
      </c>
      <c r="AL4" s="21">
        <v>20</v>
      </c>
      <c r="AM4" s="22">
        <v>16</v>
      </c>
      <c r="AN4" s="20">
        <v>0.8</v>
      </c>
      <c r="AO4" s="20">
        <v>0.7</v>
      </c>
      <c r="AP4" s="21">
        <v>0.7</v>
      </c>
      <c r="AQ4" s="22">
        <v>0.9</v>
      </c>
      <c r="AR4" s="20">
        <v>68</v>
      </c>
      <c r="AS4" s="20">
        <v>67</v>
      </c>
      <c r="AT4" s="21">
        <v>72</v>
      </c>
      <c r="AU4" s="21">
        <v>70</v>
      </c>
    </row>
    <row r="5" spans="1:47" x14ac:dyDescent="0.25">
      <c r="A5" s="1">
        <v>5</v>
      </c>
      <c r="B5" s="3" t="s">
        <v>24</v>
      </c>
      <c r="C5" s="4" t="s">
        <v>23</v>
      </c>
      <c r="D5" s="24">
        <v>140</v>
      </c>
      <c r="E5" s="27">
        <v>125</v>
      </c>
      <c r="F5" s="30">
        <v>136</v>
      </c>
      <c r="G5" s="34">
        <v>127</v>
      </c>
      <c r="H5" s="24">
        <v>50</v>
      </c>
      <c r="I5" s="27">
        <v>45</v>
      </c>
      <c r="J5" s="30">
        <v>49</v>
      </c>
      <c r="K5" s="34">
        <v>47</v>
      </c>
      <c r="L5" s="24">
        <v>81</v>
      </c>
      <c r="M5" s="27">
        <v>71</v>
      </c>
      <c r="N5" s="30">
        <v>79</v>
      </c>
      <c r="O5" s="34">
        <v>70</v>
      </c>
      <c r="P5" s="25">
        <v>46</v>
      </c>
      <c r="Q5" s="27">
        <v>46</v>
      </c>
      <c r="R5" s="30">
        <v>38</v>
      </c>
      <c r="S5" s="34">
        <v>52</v>
      </c>
      <c r="T5" s="36">
        <v>72</v>
      </c>
      <c r="U5" s="27">
        <v>82</v>
      </c>
      <c r="V5" s="30">
        <v>73</v>
      </c>
      <c r="W5" s="30">
        <v>79</v>
      </c>
      <c r="X5" s="37">
        <v>0.47</v>
      </c>
      <c r="Y5" s="38">
        <v>0.66400000000000003</v>
      </c>
      <c r="Z5" s="40">
        <v>0.76900000000000002</v>
      </c>
      <c r="AA5" s="41">
        <v>0.56499999999999995</v>
      </c>
      <c r="AB5" s="20">
        <v>1.1000000000000001</v>
      </c>
      <c r="AC5" s="20">
        <v>1.2</v>
      </c>
      <c r="AD5" s="21">
        <v>1.1000000000000001</v>
      </c>
      <c r="AE5" s="22">
        <v>1</v>
      </c>
      <c r="AF5" s="20">
        <v>17</v>
      </c>
      <c r="AG5" s="20">
        <v>21</v>
      </c>
      <c r="AH5" s="21">
        <v>19</v>
      </c>
      <c r="AI5" s="22">
        <v>24</v>
      </c>
      <c r="AJ5" s="20">
        <v>14</v>
      </c>
      <c r="AK5" s="20">
        <v>14</v>
      </c>
      <c r="AL5" s="21">
        <v>17</v>
      </c>
      <c r="AM5" s="22">
        <v>17</v>
      </c>
      <c r="AN5" s="20">
        <v>0.6</v>
      </c>
      <c r="AO5" s="20">
        <v>0.7</v>
      </c>
      <c r="AP5" s="21">
        <v>0.5</v>
      </c>
      <c r="AQ5" s="22">
        <v>1</v>
      </c>
      <c r="AR5" s="20">
        <v>72</v>
      </c>
      <c r="AS5" s="20">
        <v>74</v>
      </c>
      <c r="AT5" s="21">
        <v>73</v>
      </c>
      <c r="AU5" s="21">
        <v>71</v>
      </c>
    </row>
    <row r="6" spans="1:47" x14ac:dyDescent="0.25">
      <c r="A6" s="1">
        <v>8</v>
      </c>
      <c r="B6" s="3" t="s">
        <v>24</v>
      </c>
      <c r="C6" s="4" t="s">
        <v>23</v>
      </c>
      <c r="D6" s="24">
        <v>156</v>
      </c>
      <c r="E6" s="27">
        <v>154</v>
      </c>
      <c r="F6" s="30">
        <v>158</v>
      </c>
      <c r="G6" s="34">
        <v>162</v>
      </c>
      <c r="H6" s="24">
        <v>41</v>
      </c>
      <c r="I6" s="27">
        <v>42</v>
      </c>
      <c r="J6" s="30">
        <v>45</v>
      </c>
      <c r="K6" s="34">
        <v>43</v>
      </c>
      <c r="L6" s="24">
        <v>109</v>
      </c>
      <c r="M6" s="27">
        <v>103</v>
      </c>
      <c r="N6" s="30">
        <v>105</v>
      </c>
      <c r="O6" s="34">
        <v>109</v>
      </c>
      <c r="P6" s="24">
        <v>32</v>
      </c>
      <c r="Q6" s="27">
        <v>45</v>
      </c>
      <c r="R6" s="31">
        <v>42</v>
      </c>
      <c r="S6" s="34">
        <v>49</v>
      </c>
      <c r="T6" s="36">
        <v>72</v>
      </c>
      <c r="U6" s="27">
        <v>75</v>
      </c>
      <c r="V6" s="30">
        <v>83</v>
      </c>
      <c r="W6" s="30">
        <v>79</v>
      </c>
      <c r="X6" s="37">
        <v>0.65900000000000003</v>
      </c>
      <c r="Y6" s="38">
        <v>0.94499999999999995</v>
      </c>
      <c r="Z6" s="40">
        <v>0.88900000000000001</v>
      </c>
      <c r="AA6" s="41">
        <v>1.0369999999999999</v>
      </c>
      <c r="AB6" s="20">
        <v>1.1000000000000001</v>
      </c>
      <c r="AC6" s="20">
        <v>1.1000000000000001</v>
      </c>
      <c r="AD6" s="21">
        <v>1.1000000000000001</v>
      </c>
      <c r="AE6" s="22">
        <v>1.1000000000000001</v>
      </c>
      <c r="AF6" s="20">
        <v>24</v>
      </c>
      <c r="AG6" s="20">
        <v>31</v>
      </c>
      <c r="AH6" s="21">
        <v>22</v>
      </c>
      <c r="AI6" s="22">
        <v>25</v>
      </c>
      <c r="AJ6" s="20">
        <v>24</v>
      </c>
      <c r="AK6" s="20">
        <v>25</v>
      </c>
      <c r="AL6" s="21">
        <v>23</v>
      </c>
      <c r="AM6" s="22">
        <v>23</v>
      </c>
      <c r="AN6" s="20">
        <v>0.8</v>
      </c>
      <c r="AO6" s="20">
        <v>1.6</v>
      </c>
      <c r="AP6" s="21">
        <v>0.9</v>
      </c>
      <c r="AQ6" s="22">
        <v>1.3</v>
      </c>
      <c r="AR6" s="20">
        <v>72</v>
      </c>
      <c r="AS6" s="20">
        <v>74</v>
      </c>
      <c r="AT6" s="21">
        <v>71</v>
      </c>
      <c r="AU6" s="21">
        <v>74</v>
      </c>
    </row>
    <row r="7" spans="1:47" x14ac:dyDescent="0.25">
      <c r="A7" s="1">
        <v>10</v>
      </c>
      <c r="B7" s="3" t="s">
        <v>24</v>
      </c>
      <c r="C7" s="4" t="s">
        <v>23</v>
      </c>
      <c r="D7" s="25">
        <v>262</v>
      </c>
      <c r="E7" s="26">
        <v>213</v>
      </c>
      <c r="F7" s="31">
        <v>200</v>
      </c>
      <c r="G7" s="35">
        <v>212</v>
      </c>
      <c r="H7" s="24">
        <v>54</v>
      </c>
      <c r="I7" s="27">
        <v>49</v>
      </c>
      <c r="J7" s="30">
        <v>58</v>
      </c>
      <c r="K7" s="34">
        <v>63</v>
      </c>
      <c r="L7" s="24">
        <v>189</v>
      </c>
      <c r="M7" s="27">
        <v>134</v>
      </c>
      <c r="N7" s="30">
        <v>122</v>
      </c>
      <c r="O7" s="34">
        <v>129</v>
      </c>
      <c r="P7" s="24">
        <v>96</v>
      </c>
      <c r="Q7" s="26">
        <v>151</v>
      </c>
      <c r="R7" s="31">
        <v>100</v>
      </c>
      <c r="S7" s="35">
        <v>99</v>
      </c>
      <c r="T7" s="36">
        <v>86</v>
      </c>
      <c r="U7" s="27">
        <v>87</v>
      </c>
      <c r="V7" s="30">
        <v>82</v>
      </c>
      <c r="W7" s="30">
        <v>80</v>
      </c>
      <c r="X7" s="37">
        <v>0.34899999999999998</v>
      </c>
      <c r="Y7" s="38">
        <v>0.29299999999999998</v>
      </c>
      <c r="Z7" s="40">
        <v>0.33800000000000002</v>
      </c>
      <c r="AA7" s="41">
        <v>0.30199999999999999</v>
      </c>
      <c r="AB7" s="20">
        <v>1.2</v>
      </c>
      <c r="AC7" s="20">
        <v>1.2</v>
      </c>
      <c r="AD7" s="21">
        <v>1.2</v>
      </c>
      <c r="AE7" s="22">
        <v>1.2</v>
      </c>
      <c r="AF7" s="20">
        <v>32</v>
      </c>
      <c r="AG7" s="20">
        <v>33</v>
      </c>
      <c r="AH7" s="21">
        <v>34</v>
      </c>
      <c r="AI7" s="22">
        <v>28</v>
      </c>
      <c r="AJ7" s="20">
        <v>31</v>
      </c>
      <c r="AK7" s="20">
        <v>36</v>
      </c>
      <c r="AL7" s="21">
        <v>30</v>
      </c>
      <c r="AM7" s="22">
        <v>26</v>
      </c>
      <c r="AN7" s="20">
        <v>0.7</v>
      </c>
      <c r="AO7" s="20">
        <v>1.4</v>
      </c>
      <c r="AP7" s="21">
        <v>1.1000000000000001</v>
      </c>
      <c r="AQ7" s="22">
        <v>0.7</v>
      </c>
      <c r="AR7" s="20">
        <v>78</v>
      </c>
      <c r="AS7" s="20">
        <v>77</v>
      </c>
      <c r="AT7" s="21">
        <v>77</v>
      </c>
      <c r="AU7" s="21">
        <v>76</v>
      </c>
    </row>
    <row r="8" spans="1:47" x14ac:dyDescent="0.25">
      <c r="A8" s="1">
        <v>11</v>
      </c>
      <c r="B8" s="3" t="s">
        <v>24</v>
      </c>
      <c r="C8" s="4" t="s">
        <v>23</v>
      </c>
      <c r="D8" s="24">
        <v>235</v>
      </c>
      <c r="E8" s="27">
        <v>238</v>
      </c>
      <c r="F8" s="30">
        <v>259</v>
      </c>
      <c r="G8" s="34">
        <v>249</v>
      </c>
      <c r="H8" s="24">
        <v>53</v>
      </c>
      <c r="I8" s="27">
        <v>63</v>
      </c>
      <c r="J8" s="30">
        <v>65</v>
      </c>
      <c r="K8" s="34">
        <v>64</v>
      </c>
      <c r="L8" s="24">
        <v>161</v>
      </c>
      <c r="M8" s="27">
        <v>152</v>
      </c>
      <c r="N8" s="30">
        <v>167</v>
      </c>
      <c r="O8" s="34">
        <v>168</v>
      </c>
      <c r="P8" s="24">
        <v>105</v>
      </c>
      <c r="Q8" s="27">
        <v>113</v>
      </c>
      <c r="R8" s="31">
        <v>134</v>
      </c>
      <c r="S8" s="34">
        <v>85</v>
      </c>
      <c r="T8" s="36">
        <v>91</v>
      </c>
      <c r="U8" s="27">
        <v>92</v>
      </c>
      <c r="V8" s="30">
        <v>78</v>
      </c>
      <c r="W8" s="30">
        <v>84</v>
      </c>
      <c r="X8" s="37">
        <v>0.67</v>
      </c>
      <c r="Y8" s="38">
        <v>0.83799999999999997</v>
      </c>
      <c r="Z8" s="40">
        <v>1.0680000000000001</v>
      </c>
      <c r="AA8" s="41">
        <v>0.90900000000000003</v>
      </c>
      <c r="AB8" s="20">
        <v>1</v>
      </c>
      <c r="AC8" s="20">
        <v>1.1000000000000001</v>
      </c>
      <c r="AD8" s="21">
        <v>1</v>
      </c>
      <c r="AE8" s="22">
        <v>1.1000000000000001</v>
      </c>
      <c r="AF8" s="20">
        <v>17</v>
      </c>
      <c r="AG8" s="20">
        <v>19</v>
      </c>
      <c r="AH8" s="21">
        <v>16</v>
      </c>
      <c r="AI8" s="22">
        <v>26</v>
      </c>
      <c r="AJ8" s="20">
        <v>17</v>
      </c>
      <c r="AK8" s="20">
        <v>21</v>
      </c>
      <c r="AL8" s="21">
        <v>20</v>
      </c>
      <c r="AM8" s="22">
        <v>20</v>
      </c>
      <c r="AN8" s="20">
        <v>1.1000000000000001</v>
      </c>
      <c r="AO8" s="20">
        <v>1.8</v>
      </c>
      <c r="AP8" s="21">
        <v>1.6</v>
      </c>
      <c r="AQ8" s="22">
        <v>2.5</v>
      </c>
      <c r="AR8" s="20">
        <v>71</v>
      </c>
      <c r="AS8" s="20">
        <v>72</v>
      </c>
      <c r="AT8" s="21">
        <v>72</v>
      </c>
      <c r="AU8" s="21">
        <v>74</v>
      </c>
    </row>
    <row r="9" spans="1:47" x14ac:dyDescent="0.25">
      <c r="A9" s="2">
        <v>2</v>
      </c>
      <c r="B9" s="5" t="s">
        <v>23</v>
      </c>
      <c r="C9" s="6" t="s">
        <v>24</v>
      </c>
      <c r="D9" s="28">
        <v>194</v>
      </c>
      <c r="E9" s="31">
        <v>172</v>
      </c>
      <c r="F9" s="26">
        <v>197</v>
      </c>
      <c r="G9" s="32">
        <v>194</v>
      </c>
      <c r="H9" s="29">
        <v>41</v>
      </c>
      <c r="I9" s="30">
        <v>40</v>
      </c>
      <c r="J9" s="27">
        <v>38</v>
      </c>
      <c r="K9" s="33">
        <v>39</v>
      </c>
      <c r="L9" s="29">
        <v>136</v>
      </c>
      <c r="M9" s="30">
        <v>115</v>
      </c>
      <c r="N9" s="27">
        <v>132</v>
      </c>
      <c r="O9" s="33">
        <v>130</v>
      </c>
      <c r="P9" s="28">
        <v>84</v>
      </c>
      <c r="Q9" s="31">
        <v>83</v>
      </c>
      <c r="R9" s="27">
        <v>135</v>
      </c>
      <c r="S9" s="32">
        <v>126</v>
      </c>
      <c r="T9" s="44">
        <v>80</v>
      </c>
      <c r="U9" s="30">
        <v>81</v>
      </c>
      <c r="V9" s="27">
        <v>80</v>
      </c>
      <c r="W9" s="27">
        <v>81</v>
      </c>
      <c r="X9" s="42">
        <v>0.74</v>
      </c>
      <c r="Y9" s="43">
        <v>0.58199999999999996</v>
      </c>
      <c r="Z9" s="38">
        <v>0.79900000000000004</v>
      </c>
      <c r="AA9" s="39">
        <v>0.60599999999999998</v>
      </c>
      <c r="AB9" s="21">
        <v>1.1000000000000001</v>
      </c>
      <c r="AC9" s="21">
        <v>1.3</v>
      </c>
      <c r="AD9" s="20">
        <v>1.3</v>
      </c>
      <c r="AE9" s="23">
        <v>1.3</v>
      </c>
      <c r="AF9" s="21">
        <v>37</v>
      </c>
      <c r="AG9" s="21">
        <v>20</v>
      </c>
      <c r="AH9" s="20">
        <v>25</v>
      </c>
      <c r="AI9" s="20">
        <v>26</v>
      </c>
      <c r="AJ9" s="21">
        <v>28</v>
      </c>
      <c r="AK9" s="21">
        <v>18</v>
      </c>
      <c r="AL9" s="20">
        <v>22</v>
      </c>
      <c r="AM9" s="20">
        <v>20</v>
      </c>
      <c r="AN9" s="21">
        <v>0.5</v>
      </c>
      <c r="AO9" s="21">
        <v>0.5</v>
      </c>
      <c r="AP9" s="20">
        <v>0.8</v>
      </c>
      <c r="AQ9" s="20">
        <v>0.9</v>
      </c>
      <c r="AR9" s="21">
        <v>72</v>
      </c>
      <c r="AS9" s="21">
        <v>71</v>
      </c>
      <c r="AT9" s="20">
        <v>72</v>
      </c>
      <c r="AU9" s="20">
        <v>70</v>
      </c>
    </row>
    <row r="10" spans="1:47" x14ac:dyDescent="0.25">
      <c r="A10" s="1">
        <v>4</v>
      </c>
      <c r="B10" s="5" t="s">
        <v>23</v>
      </c>
      <c r="C10" s="6" t="s">
        <v>24</v>
      </c>
      <c r="D10" s="29">
        <v>154</v>
      </c>
      <c r="E10" s="30">
        <v>137</v>
      </c>
      <c r="F10" s="27">
        <v>153</v>
      </c>
      <c r="G10" s="33">
        <v>156</v>
      </c>
      <c r="H10" s="29">
        <v>40</v>
      </c>
      <c r="I10" s="30">
        <v>36</v>
      </c>
      <c r="J10" s="27">
        <v>42</v>
      </c>
      <c r="K10" s="33">
        <v>48</v>
      </c>
      <c r="L10" s="29">
        <v>99</v>
      </c>
      <c r="M10" s="30">
        <v>83</v>
      </c>
      <c r="N10" s="27">
        <v>95</v>
      </c>
      <c r="O10" s="33">
        <v>89</v>
      </c>
      <c r="P10" s="29">
        <v>77</v>
      </c>
      <c r="Q10" s="30">
        <v>90</v>
      </c>
      <c r="R10" s="27">
        <v>80</v>
      </c>
      <c r="S10" s="33">
        <v>95</v>
      </c>
      <c r="T10" s="44">
        <v>88</v>
      </c>
      <c r="U10" s="30">
        <v>86</v>
      </c>
      <c r="V10" s="27">
        <v>82</v>
      </c>
      <c r="W10" s="27">
        <v>89</v>
      </c>
      <c r="X10" s="42">
        <v>0.68500000000000005</v>
      </c>
      <c r="Y10" s="43">
        <v>0.59599999999999997</v>
      </c>
      <c r="Z10" s="38">
        <v>0.41699999999999998</v>
      </c>
      <c r="AA10" s="39">
        <v>0.6</v>
      </c>
      <c r="AB10" s="21">
        <v>1.2</v>
      </c>
      <c r="AC10" s="21">
        <v>1.1000000000000001</v>
      </c>
      <c r="AD10" s="20">
        <v>1</v>
      </c>
      <c r="AE10" s="23">
        <v>1.1000000000000001</v>
      </c>
      <c r="AF10" s="21">
        <v>14</v>
      </c>
      <c r="AG10" s="21">
        <v>10</v>
      </c>
      <c r="AH10" s="20">
        <v>13</v>
      </c>
      <c r="AI10" s="20">
        <v>16</v>
      </c>
      <c r="AJ10" s="21">
        <v>34</v>
      </c>
      <c r="AK10" s="21">
        <v>22</v>
      </c>
      <c r="AL10" s="20">
        <v>25</v>
      </c>
      <c r="AM10" s="20">
        <v>36</v>
      </c>
      <c r="AN10" s="21">
        <v>1.1000000000000001</v>
      </c>
      <c r="AO10" s="21">
        <v>0.8</v>
      </c>
      <c r="AP10" s="20">
        <v>0.9</v>
      </c>
      <c r="AQ10" s="20">
        <v>1.1000000000000001</v>
      </c>
      <c r="AR10" s="21">
        <v>66</v>
      </c>
      <c r="AS10" s="21">
        <v>68</v>
      </c>
      <c r="AT10" s="20">
        <v>69</v>
      </c>
      <c r="AU10" s="20">
        <v>71</v>
      </c>
    </row>
    <row r="11" spans="1:47" x14ac:dyDescent="0.25">
      <c r="A11" s="1">
        <v>6</v>
      </c>
      <c r="B11" s="5" t="s">
        <v>23</v>
      </c>
      <c r="C11" s="6" t="s">
        <v>24</v>
      </c>
      <c r="D11" s="28">
        <v>153</v>
      </c>
      <c r="E11" s="31">
        <v>134</v>
      </c>
      <c r="F11" s="26">
        <v>144</v>
      </c>
      <c r="G11" s="32">
        <v>156</v>
      </c>
      <c r="H11" s="29">
        <v>66</v>
      </c>
      <c r="I11" s="30">
        <v>57</v>
      </c>
      <c r="J11" s="27">
        <v>60</v>
      </c>
      <c r="K11" s="33">
        <v>67</v>
      </c>
      <c r="L11" s="29">
        <v>80</v>
      </c>
      <c r="M11" s="30">
        <v>70</v>
      </c>
      <c r="N11" s="27">
        <v>73</v>
      </c>
      <c r="O11" s="33">
        <v>80</v>
      </c>
      <c r="P11" s="29">
        <v>34</v>
      </c>
      <c r="Q11" s="31">
        <v>37</v>
      </c>
      <c r="R11" s="26">
        <v>55</v>
      </c>
      <c r="S11" s="32">
        <v>45</v>
      </c>
      <c r="T11" s="44">
        <v>72</v>
      </c>
      <c r="U11" s="30">
        <v>80</v>
      </c>
      <c r="V11" s="27">
        <v>89</v>
      </c>
      <c r="W11" s="27">
        <v>80</v>
      </c>
      <c r="X11" s="42">
        <v>0.48299999999999998</v>
      </c>
      <c r="Y11" s="43">
        <v>0.626</v>
      </c>
      <c r="Z11" s="38">
        <v>0.53200000000000003</v>
      </c>
      <c r="AA11" s="39">
        <v>1.081</v>
      </c>
      <c r="AB11" s="21">
        <v>1.1000000000000001</v>
      </c>
      <c r="AC11" s="21">
        <v>1.1000000000000001</v>
      </c>
      <c r="AD11" s="20">
        <v>1.1000000000000001</v>
      </c>
      <c r="AE11" s="23">
        <v>1.2</v>
      </c>
      <c r="AF11" s="21">
        <v>46</v>
      </c>
      <c r="AG11" s="21">
        <v>19</v>
      </c>
      <c r="AH11" s="20">
        <v>18</v>
      </c>
      <c r="AI11" s="20">
        <v>21</v>
      </c>
      <c r="AJ11" s="21">
        <v>18</v>
      </c>
      <c r="AK11" s="21">
        <v>18</v>
      </c>
      <c r="AL11" s="20">
        <v>15</v>
      </c>
      <c r="AM11" s="20">
        <v>19</v>
      </c>
      <c r="AN11" s="21">
        <v>1</v>
      </c>
      <c r="AO11" s="21">
        <v>1.1000000000000001</v>
      </c>
      <c r="AP11" s="20">
        <v>0.9</v>
      </c>
      <c r="AQ11" s="20">
        <v>0.6</v>
      </c>
      <c r="AR11" s="21">
        <v>77</v>
      </c>
      <c r="AS11" s="21">
        <v>73</v>
      </c>
      <c r="AT11" s="20">
        <v>73</v>
      </c>
      <c r="AU11" s="20">
        <v>74</v>
      </c>
    </row>
    <row r="12" spans="1:47" x14ac:dyDescent="0.25">
      <c r="A12" s="1">
        <v>7</v>
      </c>
      <c r="B12" s="5" t="s">
        <v>23</v>
      </c>
      <c r="C12" s="6" t="s">
        <v>24</v>
      </c>
      <c r="D12" s="28">
        <v>176</v>
      </c>
      <c r="E12" s="31">
        <v>154</v>
      </c>
      <c r="F12" s="26">
        <v>165</v>
      </c>
      <c r="G12" s="32">
        <v>150</v>
      </c>
      <c r="H12" s="29">
        <v>55</v>
      </c>
      <c r="I12" s="30">
        <v>49</v>
      </c>
      <c r="J12" s="27">
        <v>57</v>
      </c>
      <c r="K12" s="33">
        <v>51</v>
      </c>
      <c r="L12" s="29">
        <v>109</v>
      </c>
      <c r="M12" s="30">
        <v>86</v>
      </c>
      <c r="N12" s="27">
        <v>90</v>
      </c>
      <c r="O12" s="33">
        <v>79</v>
      </c>
      <c r="P12" s="29">
        <v>59</v>
      </c>
      <c r="Q12" s="31">
        <v>95</v>
      </c>
      <c r="R12" s="26">
        <v>88</v>
      </c>
      <c r="S12" s="32">
        <v>98</v>
      </c>
      <c r="T12" s="44">
        <v>70</v>
      </c>
      <c r="U12" s="30">
        <v>65</v>
      </c>
      <c r="V12" s="27">
        <v>73</v>
      </c>
      <c r="W12" s="27">
        <v>77</v>
      </c>
      <c r="X12" s="42">
        <v>0.47</v>
      </c>
      <c r="Y12" s="43">
        <v>0.374</v>
      </c>
      <c r="Z12" s="38">
        <v>0.71499999999999997</v>
      </c>
      <c r="AA12" s="39">
        <v>0.56399999999999995</v>
      </c>
      <c r="AB12" s="21">
        <v>1.1000000000000001</v>
      </c>
      <c r="AC12" s="21">
        <v>1.1000000000000001</v>
      </c>
      <c r="AD12" s="20">
        <v>1.1000000000000001</v>
      </c>
      <c r="AE12" s="23">
        <v>1.1000000000000001</v>
      </c>
      <c r="AF12" s="21">
        <v>26</v>
      </c>
      <c r="AG12" s="21">
        <v>21</v>
      </c>
      <c r="AH12" s="20">
        <v>29</v>
      </c>
      <c r="AI12" s="20">
        <v>27</v>
      </c>
      <c r="AJ12" s="21">
        <v>19</v>
      </c>
      <c r="AK12" s="21">
        <v>19</v>
      </c>
      <c r="AL12" s="20">
        <v>29</v>
      </c>
      <c r="AM12" s="20">
        <v>23</v>
      </c>
      <c r="AN12" s="21">
        <v>1.1000000000000001</v>
      </c>
      <c r="AO12" s="21">
        <v>0.7</v>
      </c>
      <c r="AP12" s="20">
        <v>0.9</v>
      </c>
      <c r="AQ12" s="20">
        <v>1.2</v>
      </c>
      <c r="AR12" s="21">
        <v>78</v>
      </c>
      <c r="AS12" s="21">
        <v>76</v>
      </c>
      <c r="AT12" s="20">
        <v>75</v>
      </c>
      <c r="AU12" s="20">
        <v>80</v>
      </c>
    </row>
    <row r="13" spans="1:47" x14ac:dyDescent="0.25">
      <c r="A13" s="1">
        <v>9</v>
      </c>
      <c r="B13" s="5" t="s">
        <v>23</v>
      </c>
      <c r="C13" s="6" t="s">
        <v>24</v>
      </c>
      <c r="D13" s="29">
        <v>166</v>
      </c>
      <c r="E13" s="30">
        <v>165</v>
      </c>
      <c r="F13" s="27">
        <v>172</v>
      </c>
      <c r="G13" s="32">
        <v>168</v>
      </c>
      <c r="H13" s="29">
        <v>47</v>
      </c>
      <c r="I13" s="30">
        <v>43</v>
      </c>
      <c r="J13" s="27">
        <v>48</v>
      </c>
      <c r="K13" s="33">
        <v>54</v>
      </c>
      <c r="L13" s="29">
        <v>101</v>
      </c>
      <c r="M13" s="30">
        <v>103</v>
      </c>
      <c r="N13" s="27">
        <v>105</v>
      </c>
      <c r="O13" s="33">
        <v>100</v>
      </c>
      <c r="P13" s="29">
        <v>92</v>
      </c>
      <c r="Q13" s="30">
        <v>95</v>
      </c>
      <c r="R13" s="27">
        <v>94</v>
      </c>
      <c r="S13" s="33">
        <v>69</v>
      </c>
      <c r="T13" s="44">
        <v>91</v>
      </c>
      <c r="U13" s="30">
        <v>93</v>
      </c>
      <c r="V13" s="27">
        <v>84</v>
      </c>
      <c r="W13" s="27">
        <v>88</v>
      </c>
      <c r="X13" s="42">
        <v>1.1379999999999999</v>
      </c>
      <c r="Y13" s="43">
        <v>0.70899999999999996</v>
      </c>
      <c r="Z13" s="38">
        <v>0.83099999999999996</v>
      </c>
      <c r="AA13" s="39">
        <v>0.76500000000000001</v>
      </c>
      <c r="AB13" s="21">
        <v>1.3</v>
      </c>
      <c r="AC13" s="21">
        <v>1.2</v>
      </c>
      <c r="AD13" s="20">
        <v>1.2</v>
      </c>
      <c r="AE13" s="23">
        <v>1.2</v>
      </c>
      <c r="AF13" s="21">
        <v>26</v>
      </c>
      <c r="AG13" s="21">
        <v>30</v>
      </c>
      <c r="AH13" s="20">
        <v>30</v>
      </c>
      <c r="AI13" s="20">
        <v>24</v>
      </c>
      <c r="AJ13" s="21">
        <v>23</v>
      </c>
      <c r="AK13" s="21">
        <v>21</v>
      </c>
      <c r="AL13" s="20">
        <v>18</v>
      </c>
      <c r="AM13" s="20">
        <v>16</v>
      </c>
      <c r="AN13" s="21">
        <v>0.9</v>
      </c>
      <c r="AO13" s="21">
        <v>1</v>
      </c>
      <c r="AP13" s="20">
        <v>0.7</v>
      </c>
      <c r="AQ13" s="20">
        <v>1</v>
      </c>
      <c r="AR13" s="21">
        <v>94</v>
      </c>
      <c r="AS13" s="21">
        <v>92</v>
      </c>
      <c r="AT13" s="20">
        <v>91</v>
      </c>
      <c r="AU13" s="20">
        <v>93</v>
      </c>
    </row>
    <row r="14" spans="1:47" x14ac:dyDescent="0.25">
      <c r="A14" s="2">
        <v>13</v>
      </c>
      <c r="B14" s="5" t="s">
        <v>23</v>
      </c>
      <c r="C14" s="6" t="s">
        <v>24</v>
      </c>
      <c r="D14" s="28">
        <v>247</v>
      </c>
      <c r="E14" s="31">
        <v>239</v>
      </c>
      <c r="F14" s="26">
        <v>270</v>
      </c>
      <c r="G14" s="32">
        <v>217</v>
      </c>
      <c r="H14" s="29" t="s">
        <v>25</v>
      </c>
      <c r="I14" s="30">
        <v>43</v>
      </c>
      <c r="J14" s="27">
        <v>55</v>
      </c>
      <c r="K14" s="33">
        <v>53</v>
      </c>
      <c r="L14" s="29" t="s">
        <v>25</v>
      </c>
      <c r="M14" s="30">
        <v>154</v>
      </c>
      <c r="N14" s="27">
        <v>183</v>
      </c>
      <c r="O14" s="33">
        <v>144</v>
      </c>
      <c r="P14" s="29">
        <v>208</v>
      </c>
      <c r="Q14" s="31">
        <v>208</v>
      </c>
      <c r="R14" s="26">
        <v>160</v>
      </c>
      <c r="S14" s="32">
        <v>98</v>
      </c>
      <c r="T14" s="44">
        <v>98</v>
      </c>
      <c r="U14" s="30">
        <v>97</v>
      </c>
      <c r="V14" s="27">
        <v>86</v>
      </c>
      <c r="W14" s="27">
        <v>90</v>
      </c>
      <c r="X14" s="42">
        <v>0.61799999999999999</v>
      </c>
      <c r="Y14" s="43">
        <v>0.60599999999999998</v>
      </c>
      <c r="Z14" s="38">
        <v>0.63500000000000001</v>
      </c>
      <c r="AA14" s="39">
        <v>0.75600000000000001</v>
      </c>
      <c r="AB14" s="21">
        <v>1.2</v>
      </c>
      <c r="AC14" s="21">
        <v>1.2</v>
      </c>
      <c r="AD14" s="20" t="s">
        <v>25</v>
      </c>
      <c r="AE14" s="23" t="s">
        <v>25</v>
      </c>
      <c r="AF14" s="21">
        <v>31</v>
      </c>
      <c r="AG14" s="21">
        <v>33</v>
      </c>
      <c r="AH14" s="20" t="s">
        <v>25</v>
      </c>
      <c r="AI14" s="20" t="s">
        <v>25</v>
      </c>
      <c r="AJ14" s="21">
        <v>21</v>
      </c>
      <c r="AK14" s="21">
        <v>21</v>
      </c>
      <c r="AL14" s="20" t="s">
        <v>25</v>
      </c>
      <c r="AM14" s="20" t="s">
        <v>25</v>
      </c>
      <c r="AN14" s="21">
        <v>1</v>
      </c>
      <c r="AO14" s="21">
        <v>0.5</v>
      </c>
      <c r="AP14" s="20" t="s">
        <v>25</v>
      </c>
      <c r="AQ14" s="20" t="s">
        <v>25</v>
      </c>
      <c r="AR14" s="21">
        <v>74</v>
      </c>
      <c r="AS14" s="21">
        <v>74</v>
      </c>
      <c r="AT14" s="20" t="s">
        <v>25</v>
      </c>
      <c r="AU14" s="20" t="s">
        <v>25</v>
      </c>
    </row>
  </sheetData>
  <phoneticPr fontId="0" type="noConversion"/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7885A-8CDA-F24C-B2CC-2552407A8528}">
  <dimension ref="A1:AU19"/>
  <sheetViews>
    <sheetView zoomScale="83" zoomScaleNormal="83" workbookViewId="0">
      <selection activeCell="K33" sqref="K33"/>
    </sheetView>
  </sheetViews>
  <sheetFormatPr baseColWidth="10" defaultRowHeight="15.75" x14ac:dyDescent="0.25"/>
  <cols>
    <col min="4" max="27" width="16.5" customWidth="1"/>
    <col min="28" max="31" width="11" bestFit="1" customWidth="1"/>
    <col min="32" max="39" width="11.875" bestFit="1" customWidth="1"/>
    <col min="40" max="43" width="11" bestFit="1" customWidth="1"/>
    <col min="44" max="47" width="11.875" bestFit="1" customWidth="1"/>
  </cols>
  <sheetData>
    <row r="1" spans="1:47" ht="16.5" thickBot="1" x14ac:dyDescent="0.3">
      <c r="D1" s="101" t="s">
        <v>50</v>
      </c>
      <c r="E1" s="102"/>
      <c r="F1" s="102"/>
      <c r="G1" s="103"/>
      <c r="H1" s="101" t="s">
        <v>46</v>
      </c>
      <c r="I1" s="102"/>
      <c r="J1" s="102"/>
      <c r="K1" s="103"/>
      <c r="L1" s="101" t="s">
        <v>47</v>
      </c>
      <c r="M1" s="102"/>
      <c r="N1" s="102"/>
      <c r="O1" s="103"/>
      <c r="P1" s="109"/>
      <c r="Q1" s="102"/>
      <c r="R1" s="102"/>
      <c r="S1" s="103"/>
      <c r="T1" s="101" t="s">
        <v>48</v>
      </c>
      <c r="U1" s="102"/>
      <c r="V1" s="102"/>
      <c r="W1" s="103"/>
      <c r="X1" s="101" t="s">
        <v>49</v>
      </c>
      <c r="Y1" s="102"/>
      <c r="Z1" s="102"/>
      <c r="AA1" s="103"/>
      <c r="AB1" s="101" t="s">
        <v>30</v>
      </c>
      <c r="AC1" s="102"/>
      <c r="AD1" s="102"/>
      <c r="AE1" s="103"/>
      <c r="AF1" s="101" t="s">
        <v>31</v>
      </c>
      <c r="AG1" s="102"/>
      <c r="AH1" s="102"/>
      <c r="AI1" s="103"/>
      <c r="AJ1" s="101" t="s">
        <v>32</v>
      </c>
      <c r="AK1" s="102"/>
      <c r="AL1" s="102"/>
      <c r="AM1" s="103"/>
      <c r="AN1" s="101" t="s">
        <v>33</v>
      </c>
      <c r="AO1" s="102"/>
      <c r="AP1" s="102"/>
      <c r="AQ1" s="103"/>
      <c r="AR1" s="101" t="s">
        <v>51</v>
      </c>
      <c r="AS1" s="102"/>
      <c r="AT1" s="102"/>
      <c r="AU1" s="103"/>
    </row>
    <row r="2" spans="1:47" x14ac:dyDescent="0.25">
      <c r="A2" s="7" t="s">
        <v>0</v>
      </c>
      <c r="B2" s="8" t="s">
        <v>1</v>
      </c>
      <c r="C2" s="9" t="s">
        <v>2</v>
      </c>
      <c r="D2" s="119" t="s">
        <v>3</v>
      </c>
      <c r="E2" s="120" t="s">
        <v>4</v>
      </c>
      <c r="F2" s="120" t="s">
        <v>5</v>
      </c>
      <c r="G2" s="121" t="s">
        <v>6</v>
      </c>
      <c r="H2" s="119" t="s">
        <v>7</v>
      </c>
      <c r="I2" s="120" t="s">
        <v>8</v>
      </c>
      <c r="J2" s="120" t="s">
        <v>9</v>
      </c>
      <c r="K2" s="121" t="s">
        <v>10</v>
      </c>
      <c r="L2" s="119" t="s">
        <v>11</v>
      </c>
      <c r="M2" s="120" t="s">
        <v>12</v>
      </c>
      <c r="N2" s="120" t="s">
        <v>13</v>
      </c>
      <c r="O2" s="121" t="s">
        <v>14</v>
      </c>
      <c r="P2" s="119" t="s">
        <v>15</v>
      </c>
      <c r="Q2" s="120" t="s">
        <v>16</v>
      </c>
      <c r="R2" s="120" t="s">
        <v>17</v>
      </c>
      <c r="S2" s="121" t="s">
        <v>18</v>
      </c>
      <c r="T2" s="119" t="s">
        <v>26</v>
      </c>
      <c r="U2" s="120" t="s">
        <v>28</v>
      </c>
      <c r="V2" s="120" t="s">
        <v>27</v>
      </c>
      <c r="W2" s="126" t="s">
        <v>29</v>
      </c>
      <c r="X2" s="122" t="s">
        <v>19</v>
      </c>
      <c r="Y2" s="123" t="s">
        <v>20</v>
      </c>
      <c r="Z2" s="123" t="s">
        <v>21</v>
      </c>
      <c r="AA2" s="124" t="s">
        <v>22</v>
      </c>
      <c r="AB2" s="131" t="s">
        <v>35</v>
      </c>
      <c r="AC2" s="17" t="s">
        <v>36</v>
      </c>
      <c r="AD2" s="17" t="s">
        <v>37</v>
      </c>
      <c r="AE2" s="132" t="s">
        <v>38</v>
      </c>
      <c r="AF2" s="131" t="s">
        <v>35</v>
      </c>
      <c r="AG2" s="17" t="s">
        <v>36</v>
      </c>
      <c r="AH2" s="17" t="s">
        <v>37</v>
      </c>
      <c r="AI2" s="132" t="s">
        <v>38</v>
      </c>
      <c r="AJ2" s="131" t="s">
        <v>35</v>
      </c>
      <c r="AK2" s="17" t="s">
        <v>36</v>
      </c>
      <c r="AL2" s="17" t="s">
        <v>37</v>
      </c>
      <c r="AM2" s="132" t="s">
        <v>38</v>
      </c>
      <c r="AN2" s="131" t="s">
        <v>35</v>
      </c>
      <c r="AO2" s="17" t="s">
        <v>36</v>
      </c>
      <c r="AP2" s="17" t="s">
        <v>37</v>
      </c>
      <c r="AQ2" s="132" t="s">
        <v>38</v>
      </c>
      <c r="AR2" s="131" t="s">
        <v>35</v>
      </c>
      <c r="AS2" s="17" t="s">
        <v>36</v>
      </c>
      <c r="AT2" s="17" t="s">
        <v>37</v>
      </c>
      <c r="AU2" s="132" t="s">
        <v>38</v>
      </c>
    </row>
    <row r="3" spans="1:47" x14ac:dyDescent="0.25">
      <c r="A3" s="2">
        <v>2</v>
      </c>
      <c r="B3" s="5" t="s">
        <v>23</v>
      </c>
      <c r="C3" s="6" t="s">
        <v>24</v>
      </c>
      <c r="D3" s="28">
        <v>194</v>
      </c>
      <c r="E3" s="31">
        <v>172</v>
      </c>
      <c r="F3" s="26">
        <v>197</v>
      </c>
      <c r="G3" s="32">
        <v>194</v>
      </c>
      <c r="H3" s="29">
        <v>41</v>
      </c>
      <c r="I3" s="30">
        <v>40</v>
      </c>
      <c r="J3" s="27">
        <v>38</v>
      </c>
      <c r="K3" s="33">
        <v>39</v>
      </c>
      <c r="L3" s="29">
        <v>136</v>
      </c>
      <c r="M3" s="30">
        <v>115</v>
      </c>
      <c r="N3" s="27">
        <v>132</v>
      </c>
      <c r="O3" s="33">
        <v>130</v>
      </c>
      <c r="P3" s="28">
        <v>84</v>
      </c>
      <c r="Q3" s="31">
        <v>83</v>
      </c>
      <c r="R3" s="27">
        <v>135</v>
      </c>
      <c r="S3" s="32">
        <v>126</v>
      </c>
      <c r="T3" s="29">
        <v>80</v>
      </c>
      <c r="U3" s="30">
        <v>81</v>
      </c>
      <c r="V3" s="27">
        <v>80</v>
      </c>
      <c r="W3" s="97">
        <v>81</v>
      </c>
      <c r="X3" s="42">
        <v>0.74</v>
      </c>
      <c r="Y3" s="43">
        <v>0.58199999999999996</v>
      </c>
      <c r="Z3" s="38">
        <v>0.79900000000000004</v>
      </c>
      <c r="AA3" s="39">
        <v>0.60599999999999998</v>
      </c>
      <c r="AB3" s="29">
        <v>1.1000000000000001</v>
      </c>
      <c r="AC3" s="30">
        <v>1.3</v>
      </c>
      <c r="AD3" s="27">
        <v>1.3</v>
      </c>
      <c r="AE3" s="33">
        <v>1.3</v>
      </c>
      <c r="AF3" s="29">
        <v>37</v>
      </c>
      <c r="AG3" s="30">
        <v>20</v>
      </c>
      <c r="AH3" s="27">
        <v>25</v>
      </c>
      <c r="AI3" s="33">
        <v>26</v>
      </c>
      <c r="AJ3" s="29">
        <v>28</v>
      </c>
      <c r="AK3" s="30">
        <v>18</v>
      </c>
      <c r="AL3" s="27">
        <v>22</v>
      </c>
      <c r="AM3" s="33">
        <v>20</v>
      </c>
      <c r="AN3" s="29">
        <v>0.5</v>
      </c>
      <c r="AO3" s="30">
        <v>0.5</v>
      </c>
      <c r="AP3" s="27">
        <v>0.8</v>
      </c>
      <c r="AQ3" s="33">
        <v>0.9</v>
      </c>
      <c r="AR3" s="29">
        <v>72</v>
      </c>
      <c r="AS3" s="30">
        <v>71</v>
      </c>
      <c r="AT3" s="27">
        <v>72</v>
      </c>
      <c r="AU3" s="33">
        <v>70</v>
      </c>
    </row>
    <row r="4" spans="1:47" x14ac:dyDescent="0.25">
      <c r="A4" s="1">
        <v>4</v>
      </c>
      <c r="B4" s="5" t="s">
        <v>23</v>
      </c>
      <c r="C4" s="6" t="s">
        <v>24</v>
      </c>
      <c r="D4" s="29">
        <v>154</v>
      </c>
      <c r="E4" s="30">
        <v>137</v>
      </c>
      <c r="F4" s="27">
        <v>153</v>
      </c>
      <c r="G4" s="33">
        <v>156</v>
      </c>
      <c r="H4" s="29">
        <v>40</v>
      </c>
      <c r="I4" s="30">
        <v>36</v>
      </c>
      <c r="J4" s="27">
        <v>42</v>
      </c>
      <c r="K4" s="33">
        <v>48</v>
      </c>
      <c r="L4" s="29">
        <v>99</v>
      </c>
      <c r="M4" s="30">
        <v>83</v>
      </c>
      <c r="N4" s="27">
        <v>95</v>
      </c>
      <c r="O4" s="33">
        <v>89</v>
      </c>
      <c r="P4" s="29">
        <v>77</v>
      </c>
      <c r="Q4" s="30">
        <v>90</v>
      </c>
      <c r="R4" s="27">
        <v>80</v>
      </c>
      <c r="S4" s="33">
        <v>95</v>
      </c>
      <c r="T4" s="29">
        <v>88</v>
      </c>
      <c r="U4" s="30">
        <v>86</v>
      </c>
      <c r="V4" s="27">
        <v>82</v>
      </c>
      <c r="W4" s="97">
        <v>89</v>
      </c>
      <c r="X4" s="42">
        <v>0.68500000000000005</v>
      </c>
      <c r="Y4" s="43">
        <v>0.59599999999999997</v>
      </c>
      <c r="Z4" s="38">
        <v>0.41699999999999998</v>
      </c>
      <c r="AA4" s="39">
        <v>0.6</v>
      </c>
      <c r="AB4" s="29">
        <v>1.2</v>
      </c>
      <c r="AC4" s="30">
        <v>1.1000000000000001</v>
      </c>
      <c r="AD4" s="27">
        <v>1</v>
      </c>
      <c r="AE4" s="33">
        <v>1.1000000000000001</v>
      </c>
      <c r="AF4" s="29">
        <v>14</v>
      </c>
      <c r="AG4" s="30">
        <v>10</v>
      </c>
      <c r="AH4" s="27">
        <v>13</v>
      </c>
      <c r="AI4" s="33">
        <v>16</v>
      </c>
      <c r="AJ4" s="29">
        <v>34</v>
      </c>
      <c r="AK4" s="30">
        <v>22</v>
      </c>
      <c r="AL4" s="27">
        <v>25</v>
      </c>
      <c r="AM4" s="33">
        <v>36</v>
      </c>
      <c r="AN4" s="29">
        <v>1.1000000000000001</v>
      </c>
      <c r="AO4" s="30">
        <v>0.8</v>
      </c>
      <c r="AP4" s="27">
        <v>0.9</v>
      </c>
      <c r="AQ4" s="33">
        <v>1.1000000000000001</v>
      </c>
      <c r="AR4" s="29">
        <v>66</v>
      </c>
      <c r="AS4" s="30">
        <v>68</v>
      </c>
      <c r="AT4" s="27">
        <v>69</v>
      </c>
      <c r="AU4" s="33">
        <v>71</v>
      </c>
    </row>
    <row r="5" spans="1:47" x14ac:dyDescent="0.25">
      <c r="A5" s="1">
        <v>6</v>
      </c>
      <c r="B5" s="5" t="s">
        <v>23</v>
      </c>
      <c r="C5" s="6" t="s">
        <v>24</v>
      </c>
      <c r="D5" s="28">
        <v>153</v>
      </c>
      <c r="E5" s="31">
        <v>134</v>
      </c>
      <c r="F5" s="26">
        <v>144</v>
      </c>
      <c r="G5" s="32">
        <v>156</v>
      </c>
      <c r="H5" s="29">
        <v>66</v>
      </c>
      <c r="I5" s="30">
        <v>57</v>
      </c>
      <c r="J5" s="27">
        <v>60</v>
      </c>
      <c r="K5" s="33">
        <v>67</v>
      </c>
      <c r="L5" s="29">
        <v>80</v>
      </c>
      <c r="M5" s="30">
        <v>70</v>
      </c>
      <c r="N5" s="27">
        <v>73</v>
      </c>
      <c r="O5" s="33">
        <v>80</v>
      </c>
      <c r="P5" s="29">
        <v>34</v>
      </c>
      <c r="Q5" s="31">
        <v>37</v>
      </c>
      <c r="R5" s="26">
        <v>55</v>
      </c>
      <c r="S5" s="32">
        <v>45</v>
      </c>
      <c r="T5" s="29">
        <v>72</v>
      </c>
      <c r="U5" s="30">
        <v>80</v>
      </c>
      <c r="V5" s="27">
        <v>89</v>
      </c>
      <c r="W5" s="97">
        <v>80</v>
      </c>
      <c r="X5" s="42">
        <v>0.48299999999999998</v>
      </c>
      <c r="Y5" s="43">
        <v>0.626</v>
      </c>
      <c r="Z5" s="38">
        <v>0.53200000000000003</v>
      </c>
      <c r="AA5" s="39">
        <v>1.081</v>
      </c>
      <c r="AB5" s="29">
        <v>1.1000000000000001</v>
      </c>
      <c r="AC5" s="30">
        <v>1.1000000000000001</v>
      </c>
      <c r="AD5" s="27">
        <v>1.1000000000000001</v>
      </c>
      <c r="AE5" s="33">
        <v>1.2</v>
      </c>
      <c r="AF5" s="29">
        <v>46</v>
      </c>
      <c r="AG5" s="30">
        <v>19</v>
      </c>
      <c r="AH5" s="27">
        <v>18</v>
      </c>
      <c r="AI5" s="33">
        <v>21</v>
      </c>
      <c r="AJ5" s="29">
        <v>18</v>
      </c>
      <c r="AK5" s="30">
        <v>18</v>
      </c>
      <c r="AL5" s="27">
        <v>15</v>
      </c>
      <c r="AM5" s="33">
        <v>19</v>
      </c>
      <c r="AN5" s="29">
        <v>1</v>
      </c>
      <c r="AO5" s="30">
        <v>1.1000000000000001</v>
      </c>
      <c r="AP5" s="27">
        <v>0.9</v>
      </c>
      <c r="AQ5" s="33">
        <v>0.6</v>
      </c>
      <c r="AR5" s="29">
        <v>77</v>
      </c>
      <c r="AS5" s="30">
        <v>73</v>
      </c>
      <c r="AT5" s="27">
        <v>73</v>
      </c>
      <c r="AU5" s="33">
        <v>74</v>
      </c>
    </row>
    <row r="6" spans="1:47" x14ac:dyDescent="0.25">
      <c r="A6" s="1">
        <v>7</v>
      </c>
      <c r="B6" s="5" t="s">
        <v>23</v>
      </c>
      <c r="C6" s="6" t="s">
        <v>24</v>
      </c>
      <c r="D6" s="28">
        <v>176</v>
      </c>
      <c r="E6" s="31">
        <v>154</v>
      </c>
      <c r="F6" s="26">
        <v>165</v>
      </c>
      <c r="G6" s="32">
        <v>150</v>
      </c>
      <c r="H6" s="29">
        <v>55</v>
      </c>
      <c r="I6" s="30">
        <v>49</v>
      </c>
      <c r="J6" s="27">
        <v>57</v>
      </c>
      <c r="K6" s="33">
        <v>51</v>
      </c>
      <c r="L6" s="29">
        <v>109</v>
      </c>
      <c r="M6" s="30">
        <v>86</v>
      </c>
      <c r="N6" s="27">
        <v>90</v>
      </c>
      <c r="O6" s="33">
        <v>79</v>
      </c>
      <c r="P6" s="29">
        <v>59</v>
      </c>
      <c r="Q6" s="31">
        <v>95</v>
      </c>
      <c r="R6" s="26">
        <v>88</v>
      </c>
      <c r="S6" s="32">
        <v>98</v>
      </c>
      <c r="T6" s="29">
        <v>70</v>
      </c>
      <c r="U6" s="30">
        <v>65</v>
      </c>
      <c r="V6" s="27">
        <v>73</v>
      </c>
      <c r="W6" s="97">
        <v>77</v>
      </c>
      <c r="X6" s="42">
        <v>0.47</v>
      </c>
      <c r="Y6" s="43">
        <v>0.374</v>
      </c>
      <c r="Z6" s="38">
        <v>0.71499999999999997</v>
      </c>
      <c r="AA6" s="39">
        <v>0.56399999999999995</v>
      </c>
      <c r="AB6" s="29">
        <v>1.1000000000000001</v>
      </c>
      <c r="AC6" s="30">
        <v>1.1000000000000001</v>
      </c>
      <c r="AD6" s="27">
        <v>1.1000000000000001</v>
      </c>
      <c r="AE6" s="33">
        <v>1.1000000000000001</v>
      </c>
      <c r="AF6" s="29">
        <v>26</v>
      </c>
      <c r="AG6" s="30">
        <v>21</v>
      </c>
      <c r="AH6" s="27">
        <v>29</v>
      </c>
      <c r="AI6" s="33">
        <v>27</v>
      </c>
      <c r="AJ6" s="29">
        <v>19</v>
      </c>
      <c r="AK6" s="30">
        <v>19</v>
      </c>
      <c r="AL6" s="27">
        <v>29</v>
      </c>
      <c r="AM6" s="33">
        <v>23</v>
      </c>
      <c r="AN6" s="29">
        <v>1.1000000000000001</v>
      </c>
      <c r="AO6" s="30">
        <v>0.7</v>
      </c>
      <c r="AP6" s="27">
        <v>0.9</v>
      </c>
      <c r="AQ6" s="33">
        <v>1.2</v>
      </c>
      <c r="AR6" s="29">
        <v>78</v>
      </c>
      <c r="AS6" s="30">
        <v>76</v>
      </c>
      <c r="AT6" s="27">
        <v>75</v>
      </c>
      <c r="AU6" s="33">
        <v>80</v>
      </c>
    </row>
    <row r="7" spans="1:47" x14ac:dyDescent="0.25">
      <c r="A7" s="1">
        <v>9</v>
      </c>
      <c r="B7" s="5" t="s">
        <v>23</v>
      </c>
      <c r="C7" s="6" t="s">
        <v>24</v>
      </c>
      <c r="D7" s="29">
        <v>166</v>
      </c>
      <c r="E7" s="30">
        <v>165</v>
      </c>
      <c r="F7" s="27">
        <v>172</v>
      </c>
      <c r="G7" s="32">
        <v>168</v>
      </c>
      <c r="H7" s="29">
        <v>47</v>
      </c>
      <c r="I7" s="30">
        <v>43</v>
      </c>
      <c r="J7" s="27">
        <v>48</v>
      </c>
      <c r="K7" s="33">
        <v>54</v>
      </c>
      <c r="L7" s="29">
        <v>101</v>
      </c>
      <c r="M7" s="30">
        <v>103</v>
      </c>
      <c r="N7" s="27">
        <v>105</v>
      </c>
      <c r="O7" s="33">
        <v>100</v>
      </c>
      <c r="P7" s="29">
        <v>92</v>
      </c>
      <c r="Q7" s="30">
        <v>95</v>
      </c>
      <c r="R7" s="27">
        <v>94</v>
      </c>
      <c r="S7" s="33">
        <v>69</v>
      </c>
      <c r="T7" s="29">
        <v>91</v>
      </c>
      <c r="U7" s="30">
        <v>93</v>
      </c>
      <c r="V7" s="27">
        <v>84</v>
      </c>
      <c r="W7" s="97">
        <v>88</v>
      </c>
      <c r="X7" s="42">
        <v>1.1379999999999999</v>
      </c>
      <c r="Y7" s="43">
        <v>0.70899999999999996</v>
      </c>
      <c r="Z7" s="38">
        <v>0.83099999999999996</v>
      </c>
      <c r="AA7" s="39">
        <v>0.76500000000000001</v>
      </c>
      <c r="AB7" s="29">
        <v>1.3</v>
      </c>
      <c r="AC7" s="30">
        <v>1.2</v>
      </c>
      <c r="AD7" s="27">
        <v>1.2</v>
      </c>
      <c r="AE7" s="33">
        <v>1.2</v>
      </c>
      <c r="AF7" s="29">
        <v>26</v>
      </c>
      <c r="AG7" s="30">
        <v>30</v>
      </c>
      <c r="AH7" s="27">
        <v>30</v>
      </c>
      <c r="AI7" s="33">
        <v>24</v>
      </c>
      <c r="AJ7" s="29">
        <v>23</v>
      </c>
      <c r="AK7" s="30">
        <v>21</v>
      </c>
      <c r="AL7" s="27">
        <v>18</v>
      </c>
      <c r="AM7" s="33">
        <v>16</v>
      </c>
      <c r="AN7" s="29">
        <v>0.9</v>
      </c>
      <c r="AO7" s="30">
        <v>1</v>
      </c>
      <c r="AP7" s="27">
        <v>0.7</v>
      </c>
      <c r="AQ7" s="33">
        <v>1</v>
      </c>
      <c r="AR7" s="29">
        <v>94</v>
      </c>
      <c r="AS7" s="30">
        <v>92</v>
      </c>
      <c r="AT7" s="27">
        <v>91</v>
      </c>
      <c r="AU7" s="33">
        <v>93</v>
      </c>
    </row>
    <row r="8" spans="1:47" x14ac:dyDescent="0.25">
      <c r="A8" s="2">
        <v>13</v>
      </c>
      <c r="B8" s="5" t="s">
        <v>23</v>
      </c>
      <c r="C8" s="6" t="s">
        <v>24</v>
      </c>
      <c r="D8" s="28">
        <v>247</v>
      </c>
      <c r="E8" s="31">
        <v>239</v>
      </c>
      <c r="F8" s="26">
        <v>270</v>
      </c>
      <c r="G8" s="32">
        <v>217</v>
      </c>
      <c r="H8" s="29" t="s">
        <v>25</v>
      </c>
      <c r="I8" s="30">
        <v>43</v>
      </c>
      <c r="J8" s="27">
        <v>55</v>
      </c>
      <c r="K8" s="33">
        <v>53</v>
      </c>
      <c r="L8" s="29" t="s">
        <v>25</v>
      </c>
      <c r="M8" s="30">
        <v>154</v>
      </c>
      <c r="N8" s="27">
        <v>183</v>
      </c>
      <c r="O8" s="33">
        <v>144</v>
      </c>
      <c r="P8" s="29">
        <v>208</v>
      </c>
      <c r="Q8" s="31">
        <v>208</v>
      </c>
      <c r="R8" s="26">
        <v>160</v>
      </c>
      <c r="S8" s="32">
        <v>98</v>
      </c>
      <c r="T8" s="29">
        <v>98</v>
      </c>
      <c r="U8" s="30">
        <v>97</v>
      </c>
      <c r="V8" s="27">
        <v>86</v>
      </c>
      <c r="W8" s="97">
        <v>90</v>
      </c>
      <c r="X8" s="42">
        <v>0.61799999999999999</v>
      </c>
      <c r="Y8" s="43">
        <v>0.60599999999999998</v>
      </c>
      <c r="Z8" s="38">
        <v>0.63500000000000001</v>
      </c>
      <c r="AA8" s="39">
        <v>0.75600000000000001</v>
      </c>
      <c r="AB8" s="29">
        <v>1.2</v>
      </c>
      <c r="AC8" s="30">
        <v>1.2</v>
      </c>
      <c r="AD8" s="27" t="s">
        <v>25</v>
      </c>
      <c r="AE8" s="33" t="s">
        <v>25</v>
      </c>
      <c r="AF8" s="29">
        <v>31</v>
      </c>
      <c r="AG8" s="30">
        <v>33</v>
      </c>
      <c r="AH8" s="27" t="s">
        <v>25</v>
      </c>
      <c r="AI8" s="33" t="s">
        <v>25</v>
      </c>
      <c r="AJ8" s="29">
        <v>21</v>
      </c>
      <c r="AK8" s="30">
        <v>21</v>
      </c>
      <c r="AL8" s="27" t="s">
        <v>25</v>
      </c>
      <c r="AM8" s="33" t="s">
        <v>25</v>
      </c>
      <c r="AN8" s="29">
        <v>1</v>
      </c>
      <c r="AO8" s="30">
        <v>0.5</v>
      </c>
      <c r="AP8" s="27" t="s">
        <v>25</v>
      </c>
      <c r="AQ8" s="33" t="s">
        <v>25</v>
      </c>
      <c r="AR8" s="29">
        <v>74</v>
      </c>
      <c r="AS8" s="30">
        <v>74</v>
      </c>
      <c r="AT8" s="27" t="s">
        <v>25</v>
      </c>
      <c r="AU8" s="33" t="s">
        <v>25</v>
      </c>
    </row>
    <row r="9" spans="1:47" x14ac:dyDescent="0.25">
      <c r="A9" s="1">
        <v>1</v>
      </c>
      <c r="B9" s="4" t="s">
        <v>23</v>
      </c>
      <c r="C9" s="6" t="s">
        <v>24</v>
      </c>
      <c r="D9" s="29">
        <v>158</v>
      </c>
      <c r="E9" s="30">
        <v>151</v>
      </c>
      <c r="F9" s="27">
        <v>143</v>
      </c>
      <c r="G9" s="33">
        <v>135</v>
      </c>
      <c r="H9" s="29">
        <v>49</v>
      </c>
      <c r="I9" s="30">
        <v>51</v>
      </c>
      <c r="J9" s="27">
        <v>42</v>
      </c>
      <c r="K9" s="33">
        <v>45</v>
      </c>
      <c r="L9" s="29">
        <v>101</v>
      </c>
      <c r="M9" s="30">
        <v>93</v>
      </c>
      <c r="N9" s="27">
        <v>91</v>
      </c>
      <c r="O9" s="33">
        <v>83</v>
      </c>
      <c r="P9" s="28">
        <v>38</v>
      </c>
      <c r="Q9" s="30">
        <v>37</v>
      </c>
      <c r="R9" s="26">
        <v>51</v>
      </c>
      <c r="S9" s="33">
        <v>36</v>
      </c>
      <c r="T9" s="29">
        <v>80</v>
      </c>
      <c r="U9" s="30">
        <v>91</v>
      </c>
      <c r="V9" s="27">
        <v>89</v>
      </c>
      <c r="W9" s="97">
        <v>92</v>
      </c>
      <c r="X9" s="128">
        <v>1.018</v>
      </c>
      <c r="Y9" s="40">
        <v>0.90300000000000002</v>
      </c>
      <c r="Z9" s="38">
        <v>0.94499999999999995</v>
      </c>
      <c r="AA9" s="39">
        <v>0.82799999999999996</v>
      </c>
      <c r="AB9" s="29">
        <v>1.3</v>
      </c>
      <c r="AC9" s="30">
        <v>1.3</v>
      </c>
      <c r="AD9" s="27">
        <v>1.2</v>
      </c>
      <c r="AE9" s="33">
        <v>1.2</v>
      </c>
      <c r="AF9" s="29">
        <v>16</v>
      </c>
      <c r="AG9" s="30">
        <v>19</v>
      </c>
      <c r="AH9" s="27">
        <v>28</v>
      </c>
      <c r="AI9" s="33">
        <v>22</v>
      </c>
      <c r="AJ9" s="29">
        <v>27</v>
      </c>
      <c r="AK9" s="30">
        <v>33</v>
      </c>
      <c r="AL9" s="27">
        <v>38</v>
      </c>
      <c r="AM9" s="33">
        <v>35</v>
      </c>
      <c r="AN9" s="29">
        <v>0.4</v>
      </c>
      <c r="AO9" s="30">
        <v>0.6</v>
      </c>
      <c r="AP9" s="27">
        <v>0.5</v>
      </c>
      <c r="AQ9" s="33">
        <v>0.8</v>
      </c>
      <c r="AR9" s="29">
        <v>68</v>
      </c>
      <c r="AS9" s="30">
        <v>72</v>
      </c>
      <c r="AT9" s="27">
        <v>76</v>
      </c>
      <c r="AU9" s="33">
        <v>72</v>
      </c>
    </row>
    <row r="10" spans="1:47" x14ac:dyDescent="0.25">
      <c r="A10" s="1">
        <v>3</v>
      </c>
      <c r="B10" s="4" t="s">
        <v>23</v>
      </c>
      <c r="C10" s="6" t="s">
        <v>24</v>
      </c>
      <c r="D10" s="28">
        <v>181</v>
      </c>
      <c r="E10" s="31">
        <v>176</v>
      </c>
      <c r="F10" s="26">
        <v>170</v>
      </c>
      <c r="G10" s="32">
        <v>163</v>
      </c>
      <c r="H10" s="29">
        <v>40</v>
      </c>
      <c r="I10" s="30">
        <v>41</v>
      </c>
      <c r="J10" s="27">
        <v>39</v>
      </c>
      <c r="K10" s="33">
        <v>37</v>
      </c>
      <c r="L10" s="29">
        <v>118</v>
      </c>
      <c r="M10" s="30">
        <v>116</v>
      </c>
      <c r="N10" s="27">
        <v>111</v>
      </c>
      <c r="O10" s="33">
        <v>88</v>
      </c>
      <c r="P10" s="29">
        <v>115</v>
      </c>
      <c r="Q10" s="30">
        <v>93</v>
      </c>
      <c r="R10" s="26">
        <v>98</v>
      </c>
      <c r="S10" s="32">
        <v>191</v>
      </c>
      <c r="T10" s="29">
        <v>77</v>
      </c>
      <c r="U10" s="30">
        <v>79</v>
      </c>
      <c r="V10" s="27">
        <v>86</v>
      </c>
      <c r="W10" s="97">
        <v>84</v>
      </c>
      <c r="X10" s="128">
        <v>0.33900000000000002</v>
      </c>
      <c r="Y10" s="40">
        <v>0.29199999999999998</v>
      </c>
      <c r="Z10" s="38">
        <v>0.42099999999999999</v>
      </c>
      <c r="AA10" s="39">
        <v>0.249</v>
      </c>
      <c r="AB10" s="29">
        <v>1.1000000000000001</v>
      </c>
      <c r="AC10" s="30">
        <v>1</v>
      </c>
      <c r="AD10" s="27">
        <v>0.9</v>
      </c>
      <c r="AE10" s="33">
        <v>1</v>
      </c>
      <c r="AF10" s="29">
        <v>26</v>
      </c>
      <c r="AG10" s="30">
        <v>27</v>
      </c>
      <c r="AH10" s="27">
        <v>25</v>
      </c>
      <c r="AI10" s="33">
        <v>21</v>
      </c>
      <c r="AJ10" s="29">
        <v>20</v>
      </c>
      <c r="AK10" s="30">
        <v>16</v>
      </c>
      <c r="AL10" s="27">
        <v>12</v>
      </c>
      <c r="AM10" s="33">
        <v>15</v>
      </c>
      <c r="AN10" s="29">
        <v>0.7</v>
      </c>
      <c r="AO10" s="30">
        <v>0.9</v>
      </c>
      <c r="AP10" s="27">
        <v>0.8</v>
      </c>
      <c r="AQ10" s="33">
        <v>0.7</v>
      </c>
      <c r="AR10" s="29">
        <v>72</v>
      </c>
      <c r="AS10" s="30">
        <v>70</v>
      </c>
      <c r="AT10" s="27">
        <v>68</v>
      </c>
      <c r="AU10" s="33">
        <v>67</v>
      </c>
    </row>
    <row r="11" spans="1:47" x14ac:dyDescent="0.25">
      <c r="A11" s="1">
        <v>5</v>
      </c>
      <c r="B11" s="4" t="s">
        <v>23</v>
      </c>
      <c r="C11" s="6" t="s">
        <v>24</v>
      </c>
      <c r="D11" s="29">
        <v>136</v>
      </c>
      <c r="E11" s="30">
        <v>127</v>
      </c>
      <c r="F11" s="27">
        <v>140</v>
      </c>
      <c r="G11" s="33">
        <v>125</v>
      </c>
      <c r="H11" s="29">
        <v>49</v>
      </c>
      <c r="I11" s="30">
        <v>47</v>
      </c>
      <c r="J11" s="27">
        <v>50</v>
      </c>
      <c r="K11" s="33">
        <v>45</v>
      </c>
      <c r="L11" s="29">
        <v>79</v>
      </c>
      <c r="M11" s="30">
        <v>70</v>
      </c>
      <c r="N11" s="27">
        <v>81</v>
      </c>
      <c r="O11" s="33">
        <v>71</v>
      </c>
      <c r="P11" s="29">
        <v>38</v>
      </c>
      <c r="Q11" s="30">
        <v>52</v>
      </c>
      <c r="R11" s="26">
        <v>46</v>
      </c>
      <c r="S11" s="33">
        <v>46</v>
      </c>
      <c r="T11" s="29">
        <v>73</v>
      </c>
      <c r="U11" s="30">
        <v>79</v>
      </c>
      <c r="V11" s="27">
        <v>72</v>
      </c>
      <c r="W11" s="97">
        <v>82</v>
      </c>
      <c r="X11" s="128">
        <v>0.76900000000000002</v>
      </c>
      <c r="Y11" s="40">
        <v>0.56499999999999995</v>
      </c>
      <c r="Z11" s="38">
        <v>0.47</v>
      </c>
      <c r="AA11" s="39">
        <v>0.66400000000000003</v>
      </c>
      <c r="AB11" s="29">
        <v>1.1000000000000001</v>
      </c>
      <c r="AC11" s="30">
        <v>1</v>
      </c>
      <c r="AD11" s="27">
        <v>1.1000000000000001</v>
      </c>
      <c r="AE11" s="33">
        <v>1.2</v>
      </c>
      <c r="AF11" s="29">
        <v>19</v>
      </c>
      <c r="AG11" s="30">
        <v>24</v>
      </c>
      <c r="AH11" s="27">
        <v>17</v>
      </c>
      <c r="AI11" s="33">
        <v>21</v>
      </c>
      <c r="AJ11" s="29">
        <v>17</v>
      </c>
      <c r="AK11" s="30">
        <v>17</v>
      </c>
      <c r="AL11" s="27">
        <v>14</v>
      </c>
      <c r="AM11" s="33">
        <v>14</v>
      </c>
      <c r="AN11" s="29">
        <v>0.5</v>
      </c>
      <c r="AO11" s="30">
        <v>1</v>
      </c>
      <c r="AP11" s="27">
        <v>0.6</v>
      </c>
      <c r="AQ11" s="33">
        <v>0.7</v>
      </c>
      <c r="AR11" s="29">
        <v>73</v>
      </c>
      <c r="AS11" s="30">
        <v>71</v>
      </c>
      <c r="AT11" s="27">
        <v>72</v>
      </c>
      <c r="AU11" s="33">
        <v>74</v>
      </c>
    </row>
    <row r="12" spans="1:47" x14ac:dyDescent="0.25">
      <c r="A12" s="1">
        <v>8</v>
      </c>
      <c r="B12" s="4" t="s">
        <v>23</v>
      </c>
      <c r="C12" s="6" t="s">
        <v>24</v>
      </c>
      <c r="D12" s="29">
        <v>158</v>
      </c>
      <c r="E12" s="30">
        <v>162</v>
      </c>
      <c r="F12" s="27">
        <v>156</v>
      </c>
      <c r="G12" s="33">
        <v>154</v>
      </c>
      <c r="H12" s="29">
        <v>45</v>
      </c>
      <c r="I12" s="30">
        <v>43</v>
      </c>
      <c r="J12" s="27">
        <v>41</v>
      </c>
      <c r="K12" s="33">
        <v>42</v>
      </c>
      <c r="L12" s="29">
        <v>105</v>
      </c>
      <c r="M12" s="30">
        <v>109</v>
      </c>
      <c r="N12" s="27">
        <v>109</v>
      </c>
      <c r="O12" s="33">
        <v>103</v>
      </c>
      <c r="P12" s="28">
        <v>42</v>
      </c>
      <c r="Q12" s="30">
        <v>49</v>
      </c>
      <c r="R12" s="27">
        <v>32</v>
      </c>
      <c r="S12" s="33">
        <v>45</v>
      </c>
      <c r="T12" s="29">
        <v>83</v>
      </c>
      <c r="U12" s="30">
        <v>79</v>
      </c>
      <c r="V12" s="27">
        <v>72</v>
      </c>
      <c r="W12" s="97">
        <v>75</v>
      </c>
      <c r="X12" s="128">
        <v>0.88900000000000001</v>
      </c>
      <c r="Y12" s="40">
        <v>1.0369999999999999</v>
      </c>
      <c r="Z12" s="38">
        <v>0.65900000000000003</v>
      </c>
      <c r="AA12" s="39">
        <v>0.94499999999999995</v>
      </c>
      <c r="AB12" s="29">
        <v>1.1000000000000001</v>
      </c>
      <c r="AC12" s="30">
        <v>1.1000000000000001</v>
      </c>
      <c r="AD12" s="27">
        <v>1.1000000000000001</v>
      </c>
      <c r="AE12" s="33">
        <v>1.1000000000000001</v>
      </c>
      <c r="AF12" s="29">
        <v>22</v>
      </c>
      <c r="AG12" s="30">
        <v>25</v>
      </c>
      <c r="AH12" s="27">
        <v>24</v>
      </c>
      <c r="AI12" s="33">
        <v>31</v>
      </c>
      <c r="AJ12" s="29">
        <v>23</v>
      </c>
      <c r="AK12" s="30">
        <v>23</v>
      </c>
      <c r="AL12" s="27">
        <v>24</v>
      </c>
      <c r="AM12" s="33">
        <v>25</v>
      </c>
      <c r="AN12" s="29">
        <v>0.9</v>
      </c>
      <c r="AO12" s="30">
        <v>1.3</v>
      </c>
      <c r="AP12" s="27">
        <v>0.8</v>
      </c>
      <c r="AQ12" s="33">
        <v>1.6</v>
      </c>
      <c r="AR12" s="29">
        <v>71</v>
      </c>
      <c r="AS12" s="30">
        <v>74</v>
      </c>
      <c r="AT12" s="27">
        <v>72</v>
      </c>
      <c r="AU12" s="33">
        <v>74</v>
      </c>
    </row>
    <row r="13" spans="1:47" x14ac:dyDescent="0.25">
      <c r="A13" s="1">
        <v>10</v>
      </c>
      <c r="B13" s="4" t="s">
        <v>23</v>
      </c>
      <c r="C13" s="6" t="s">
        <v>24</v>
      </c>
      <c r="D13" s="28">
        <v>200</v>
      </c>
      <c r="E13" s="31">
        <v>212</v>
      </c>
      <c r="F13" s="26">
        <v>262</v>
      </c>
      <c r="G13" s="32">
        <v>213</v>
      </c>
      <c r="H13" s="29">
        <v>58</v>
      </c>
      <c r="I13" s="30">
        <v>63</v>
      </c>
      <c r="J13" s="27">
        <v>54</v>
      </c>
      <c r="K13" s="33">
        <v>49</v>
      </c>
      <c r="L13" s="29">
        <v>122</v>
      </c>
      <c r="M13" s="30">
        <v>129</v>
      </c>
      <c r="N13" s="27">
        <v>189</v>
      </c>
      <c r="O13" s="33">
        <v>134</v>
      </c>
      <c r="P13" s="28">
        <v>100</v>
      </c>
      <c r="Q13" s="31">
        <v>99</v>
      </c>
      <c r="R13" s="27">
        <v>96</v>
      </c>
      <c r="S13" s="32">
        <v>151</v>
      </c>
      <c r="T13" s="29">
        <v>82</v>
      </c>
      <c r="U13" s="30">
        <v>80</v>
      </c>
      <c r="V13" s="27">
        <v>86</v>
      </c>
      <c r="W13" s="97">
        <v>87</v>
      </c>
      <c r="X13" s="128">
        <v>0.33800000000000002</v>
      </c>
      <c r="Y13" s="40">
        <v>0.30199999999999999</v>
      </c>
      <c r="Z13" s="38">
        <v>0.34899999999999998</v>
      </c>
      <c r="AA13" s="39">
        <v>0.29299999999999998</v>
      </c>
      <c r="AB13" s="29">
        <v>1.2</v>
      </c>
      <c r="AC13" s="30">
        <v>1.2</v>
      </c>
      <c r="AD13" s="27">
        <v>1.2</v>
      </c>
      <c r="AE13" s="33">
        <v>1.2</v>
      </c>
      <c r="AF13" s="29">
        <v>34</v>
      </c>
      <c r="AG13" s="30">
        <v>28</v>
      </c>
      <c r="AH13" s="27">
        <v>32</v>
      </c>
      <c r="AI13" s="33">
        <v>33</v>
      </c>
      <c r="AJ13" s="29">
        <v>30</v>
      </c>
      <c r="AK13" s="30">
        <v>26</v>
      </c>
      <c r="AL13" s="27">
        <v>31</v>
      </c>
      <c r="AM13" s="33">
        <v>36</v>
      </c>
      <c r="AN13" s="29">
        <v>1.1000000000000001</v>
      </c>
      <c r="AO13" s="30">
        <v>0.7</v>
      </c>
      <c r="AP13" s="27">
        <v>0.7</v>
      </c>
      <c r="AQ13" s="33">
        <v>1.4</v>
      </c>
      <c r="AR13" s="29">
        <v>77</v>
      </c>
      <c r="AS13" s="30">
        <v>76</v>
      </c>
      <c r="AT13" s="27">
        <v>78</v>
      </c>
      <c r="AU13" s="33">
        <v>77</v>
      </c>
    </row>
    <row r="14" spans="1:47" ht="16.5" thickBot="1" x14ac:dyDescent="0.3">
      <c r="A14" s="1">
        <v>11</v>
      </c>
      <c r="B14" s="4" t="s">
        <v>23</v>
      </c>
      <c r="C14" s="6" t="s">
        <v>24</v>
      </c>
      <c r="D14" s="107">
        <v>259</v>
      </c>
      <c r="E14" s="69">
        <v>249</v>
      </c>
      <c r="F14" s="85">
        <v>235</v>
      </c>
      <c r="G14" s="108">
        <v>238</v>
      </c>
      <c r="H14" s="107">
        <v>65</v>
      </c>
      <c r="I14" s="69">
        <v>64</v>
      </c>
      <c r="J14" s="85">
        <v>53</v>
      </c>
      <c r="K14" s="108">
        <v>63</v>
      </c>
      <c r="L14" s="107">
        <v>167</v>
      </c>
      <c r="M14" s="69">
        <v>168</v>
      </c>
      <c r="N14" s="85">
        <v>161</v>
      </c>
      <c r="O14" s="108">
        <v>152</v>
      </c>
      <c r="P14" s="125">
        <v>134</v>
      </c>
      <c r="Q14" s="69">
        <v>85</v>
      </c>
      <c r="R14" s="85">
        <v>105</v>
      </c>
      <c r="S14" s="108">
        <v>113</v>
      </c>
      <c r="T14" s="107">
        <v>78</v>
      </c>
      <c r="U14" s="69">
        <v>84</v>
      </c>
      <c r="V14" s="85">
        <v>91</v>
      </c>
      <c r="W14" s="127">
        <v>92</v>
      </c>
      <c r="X14" s="129">
        <v>1.0680000000000001</v>
      </c>
      <c r="Y14" s="130">
        <v>0.90900000000000003</v>
      </c>
      <c r="Z14" s="90">
        <v>0.67</v>
      </c>
      <c r="AA14" s="116">
        <v>0.83799999999999997</v>
      </c>
      <c r="AB14" s="107">
        <v>1</v>
      </c>
      <c r="AC14" s="69">
        <v>1.1000000000000001</v>
      </c>
      <c r="AD14" s="85">
        <v>1</v>
      </c>
      <c r="AE14" s="108">
        <v>1.1000000000000001</v>
      </c>
      <c r="AF14" s="107">
        <v>16</v>
      </c>
      <c r="AG14" s="69">
        <v>26</v>
      </c>
      <c r="AH14" s="85">
        <v>17</v>
      </c>
      <c r="AI14" s="108">
        <v>19</v>
      </c>
      <c r="AJ14" s="107">
        <v>20</v>
      </c>
      <c r="AK14" s="69">
        <v>20</v>
      </c>
      <c r="AL14" s="85">
        <v>17</v>
      </c>
      <c r="AM14" s="108">
        <v>21</v>
      </c>
      <c r="AN14" s="107">
        <v>1.6</v>
      </c>
      <c r="AO14" s="69">
        <v>2.5</v>
      </c>
      <c r="AP14" s="85">
        <v>1.1000000000000001</v>
      </c>
      <c r="AQ14" s="108">
        <v>1.8</v>
      </c>
      <c r="AR14" s="107">
        <v>72</v>
      </c>
      <c r="AS14" s="69">
        <v>74</v>
      </c>
      <c r="AT14" s="85">
        <v>71</v>
      </c>
      <c r="AU14" s="108">
        <v>72</v>
      </c>
    </row>
    <row r="19" spans="3:47" x14ac:dyDescent="0.25">
      <c r="C19" s="91" t="s">
        <v>45</v>
      </c>
      <c r="D19" s="92">
        <f>AVERAGE(D3:D14)</f>
        <v>181.83333333333334</v>
      </c>
      <c r="E19" s="92">
        <f t="shared" ref="E19:AU19" si="0">AVERAGE(E3:E14)</f>
        <v>173.16666666666666</v>
      </c>
      <c r="F19" s="92">
        <f t="shared" si="0"/>
        <v>183.91666666666666</v>
      </c>
      <c r="G19" s="92">
        <f t="shared" si="0"/>
        <v>172.41666666666666</v>
      </c>
      <c r="H19" s="92">
        <f t="shared" si="0"/>
        <v>50.454545454545453</v>
      </c>
      <c r="I19" s="92">
        <f t="shared" si="0"/>
        <v>48.083333333333336</v>
      </c>
      <c r="J19" s="92">
        <f t="shared" si="0"/>
        <v>48.25</v>
      </c>
      <c r="K19" s="92">
        <f t="shared" si="0"/>
        <v>49.416666666666664</v>
      </c>
      <c r="L19" s="92">
        <f t="shared" si="0"/>
        <v>110.63636363636364</v>
      </c>
      <c r="M19" s="92">
        <f t="shared" si="0"/>
        <v>108</v>
      </c>
      <c r="N19" s="92">
        <f t="shared" si="0"/>
        <v>118.33333333333333</v>
      </c>
      <c r="O19" s="92">
        <f t="shared" si="0"/>
        <v>104.41666666666667</v>
      </c>
      <c r="P19" s="92">
        <f t="shared" si="0"/>
        <v>85.083333333333329</v>
      </c>
      <c r="Q19" s="92">
        <f t="shared" si="0"/>
        <v>85.25</v>
      </c>
      <c r="R19" s="92">
        <f t="shared" si="0"/>
        <v>86.666666666666671</v>
      </c>
      <c r="S19" s="92">
        <f t="shared" si="0"/>
        <v>92.75</v>
      </c>
      <c r="T19" s="92">
        <f t="shared" si="0"/>
        <v>81</v>
      </c>
      <c r="U19" s="92">
        <f t="shared" si="0"/>
        <v>82.833333333333329</v>
      </c>
      <c r="V19" s="92">
        <f t="shared" si="0"/>
        <v>82.5</v>
      </c>
      <c r="W19" s="92">
        <f t="shared" si="0"/>
        <v>84.75</v>
      </c>
      <c r="X19" s="92">
        <f t="shared" si="0"/>
        <v>0.71291666666666675</v>
      </c>
      <c r="Y19" s="92">
        <f t="shared" si="0"/>
        <v>0.62508333333333332</v>
      </c>
      <c r="Z19" s="92">
        <f t="shared" si="0"/>
        <v>0.62025000000000008</v>
      </c>
      <c r="AA19" s="92">
        <f t="shared" si="0"/>
        <v>0.68241666666666667</v>
      </c>
      <c r="AB19" s="92">
        <f t="shared" si="0"/>
        <v>1.1499999999999999</v>
      </c>
      <c r="AC19" s="92">
        <f t="shared" si="0"/>
        <v>1.1416666666666666</v>
      </c>
      <c r="AD19" s="92">
        <f t="shared" si="0"/>
        <v>1.1090909090909091</v>
      </c>
      <c r="AE19" s="92">
        <f t="shared" si="0"/>
        <v>1.1545454545454545</v>
      </c>
      <c r="AF19" s="92">
        <f t="shared" si="0"/>
        <v>26.083333333333332</v>
      </c>
      <c r="AG19" s="92">
        <f t="shared" si="0"/>
        <v>23.5</v>
      </c>
      <c r="AH19" s="92">
        <f t="shared" si="0"/>
        <v>23.454545454545453</v>
      </c>
      <c r="AI19" s="92">
        <f t="shared" si="0"/>
        <v>23.727272727272727</v>
      </c>
      <c r="AJ19" s="92">
        <f t="shared" si="0"/>
        <v>23.333333333333332</v>
      </c>
      <c r="AK19" s="92">
        <f t="shared" si="0"/>
        <v>21.166666666666668</v>
      </c>
      <c r="AL19" s="92">
        <f t="shared" si="0"/>
        <v>22.272727272727273</v>
      </c>
      <c r="AM19" s="92">
        <f t="shared" si="0"/>
        <v>23.636363636363637</v>
      </c>
      <c r="AN19" s="92">
        <f t="shared" si="0"/>
        <v>0.9</v>
      </c>
      <c r="AO19" s="92">
        <f t="shared" si="0"/>
        <v>0.96666666666666667</v>
      </c>
      <c r="AP19" s="92">
        <f t="shared" si="0"/>
        <v>0.79090909090909089</v>
      </c>
      <c r="AQ19" s="92">
        <f t="shared" si="0"/>
        <v>1.0727272727272728</v>
      </c>
      <c r="AR19" s="92">
        <f t="shared" si="0"/>
        <v>74.5</v>
      </c>
      <c r="AS19" s="92">
        <f t="shared" si="0"/>
        <v>74.25</v>
      </c>
      <c r="AT19" s="92">
        <f t="shared" si="0"/>
        <v>74.272727272727266</v>
      </c>
      <c r="AU19" s="92">
        <f t="shared" si="0"/>
        <v>74.909090909090907</v>
      </c>
    </row>
  </sheetData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61FD1-E11D-494D-8082-F281AF316E76}">
  <dimension ref="A1:AV16"/>
  <sheetViews>
    <sheetView workbookViewId="0">
      <selection activeCell="E3" sqref="E3:F9"/>
    </sheetView>
  </sheetViews>
  <sheetFormatPr baseColWidth="10" defaultRowHeight="15.75" x14ac:dyDescent="0.25"/>
  <sheetData>
    <row r="1" spans="1:48" ht="16.5" thickBot="1" x14ac:dyDescent="0.3">
      <c r="AC1" s="14" t="s">
        <v>30</v>
      </c>
      <c r="AF1" s="15"/>
      <c r="AG1" s="16" t="s">
        <v>31</v>
      </c>
      <c r="AK1" s="16" t="s">
        <v>32</v>
      </c>
      <c r="AO1" s="16" t="s">
        <v>33</v>
      </c>
      <c r="AR1" s="15"/>
      <c r="AS1" s="16" t="s">
        <v>34</v>
      </c>
      <c r="AV1" s="15"/>
    </row>
    <row r="2" spans="1:48" ht="21" customHeight="1" x14ac:dyDescent="0.25">
      <c r="A2" s="45" t="s">
        <v>0</v>
      </c>
      <c r="B2" s="46" t="s">
        <v>39</v>
      </c>
      <c r="C2" s="47" t="s">
        <v>1</v>
      </c>
      <c r="D2" s="48" t="s">
        <v>2</v>
      </c>
      <c r="E2" s="45" t="s">
        <v>3</v>
      </c>
      <c r="F2" s="46" t="s">
        <v>4</v>
      </c>
      <c r="G2" s="46" t="s">
        <v>5</v>
      </c>
      <c r="H2" s="49" t="s">
        <v>6</v>
      </c>
      <c r="I2" s="45" t="s">
        <v>7</v>
      </c>
      <c r="J2" s="46" t="s">
        <v>8</v>
      </c>
      <c r="K2" s="46" t="s">
        <v>9</v>
      </c>
      <c r="L2" s="49" t="s">
        <v>10</v>
      </c>
      <c r="M2" s="45" t="s">
        <v>11</v>
      </c>
      <c r="N2" s="46" t="s">
        <v>12</v>
      </c>
      <c r="O2" s="46" t="s">
        <v>13</v>
      </c>
      <c r="P2" s="49" t="s">
        <v>14</v>
      </c>
      <c r="Q2" s="45" t="s">
        <v>15</v>
      </c>
      <c r="R2" s="46" t="s">
        <v>16</v>
      </c>
      <c r="S2" s="46" t="s">
        <v>17</v>
      </c>
      <c r="T2" s="49" t="s">
        <v>18</v>
      </c>
      <c r="U2" s="60" t="s">
        <v>41</v>
      </c>
      <c r="V2" s="60" t="s">
        <v>42</v>
      </c>
      <c r="W2" s="60" t="s">
        <v>43</v>
      </c>
      <c r="X2" s="60" t="s">
        <v>44</v>
      </c>
      <c r="Y2" s="45" t="s">
        <v>19</v>
      </c>
      <c r="Z2" s="46" t="s">
        <v>20</v>
      </c>
      <c r="AA2" s="46" t="s">
        <v>21</v>
      </c>
      <c r="AB2" s="49" t="s">
        <v>22</v>
      </c>
      <c r="AC2" s="17" t="s">
        <v>35</v>
      </c>
      <c r="AD2" s="17" t="s">
        <v>36</v>
      </c>
      <c r="AE2" s="17" t="s">
        <v>37</v>
      </c>
      <c r="AF2" s="18" t="s">
        <v>38</v>
      </c>
      <c r="AG2" s="17" t="s">
        <v>35</v>
      </c>
      <c r="AH2" s="17" t="s">
        <v>36</v>
      </c>
      <c r="AI2" s="17" t="s">
        <v>37</v>
      </c>
      <c r="AJ2" s="17" t="s">
        <v>38</v>
      </c>
      <c r="AK2" s="19" t="s">
        <v>35</v>
      </c>
      <c r="AL2" s="17" t="s">
        <v>36</v>
      </c>
      <c r="AM2" s="17" t="s">
        <v>37</v>
      </c>
      <c r="AN2" s="17" t="s">
        <v>38</v>
      </c>
      <c r="AO2" s="17" t="s">
        <v>35</v>
      </c>
      <c r="AP2" s="17" t="s">
        <v>36</v>
      </c>
      <c r="AQ2" s="17" t="s">
        <v>37</v>
      </c>
      <c r="AR2" s="18" t="s">
        <v>38</v>
      </c>
      <c r="AS2" s="19" t="s">
        <v>35</v>
      </c>
      <c r="AT2" s="17" t="s">
        <v>36</v>
      </c>
      <c r="AU2" s="17" t="s">
        <v>37</v>
      </c>
      <c r="AV2" s="18" t="s">
        <v>38</v>
      </c>
    </row>
    <row r="3" spans="1:48" x14ac:dyDescent="0.25">
      <c r="A3" s="1">
        <v>2</v>
      </c>
      <c r="B3" s="50">
        <v>21</v>
      </c>
      <c r="C3" s="53" t="s">
        <v>23</v>
      </c>
      <c r="D3" s="54" t="s">
        <v>40</v>
      </c>
      <c r="E3" s="63">
        <v>104</v>
      </c>
      <c r="F3" s="64">
        <v>102</v>
      </c>
      <c r="G3" s="78">
        <v>112</v>
      </c>
      <c r="H3" s="83">
        <v>135</v>
      </c>
      <c r="I3" s="29">
        <v>42</v>
      </c>
      <c r="J3" s="30">
        <v>46</v>
      </c>
      <c r="K3" s="27">
        <v>46</v>
      </c>
      <c r="L3" s="33">
        <v>53</v>
      </c>
      <c r="M3" s="29">
        <v>52</v>
      </c>
      <c r="N3" s="30">
        <v>47</v>
      </c>
      <c r="O3" s="27">
        <v>51</v>
      </c>
      <c r="P3" s="33">
        <v>70</v>
      </c>
      <c r="Q3" s="63">
        <v>49</v>
      </c>
      <c r="R3" s="64">
        <v>46</v>
      </c>
      <c r="S3" s="27">
        <v>77</v>
      </c>
      <c r="T3" s="33">
        <v>61</v>
      </c>
      <c r="U3" s="21">
        <v>76</v>
      </c>
      <c r="V3" s="21">
        <v>84</v>
      </c>
      <c r="W3" s="20">
        <v>81</v>
      </c>
      <c r="X3" s="20">
        <v>76</v>
      </c>
      <c r="Y3" s="42">
        <v>1.9351441934393232</v>
      </c>
      <c r="Z3" s="43">
        <v>2.130182371099433</v>
      </c>
      <c r="AA3" s="38">
        <v>1.9090035706588497</v>
      </c>
      <c r="AB3" s="39">
        <v>1.27456290148795</v>
      </c>
      <c r="AC3" s="21">
        <v>0.9</v>
      </c>
      <c r="AD3" s="21">
        <v>1.01</v>
      </c>
      <c r="AE3" s="20">
        <v>0.88</v>
      </c>
      <c r="AF3" s="23">
        <v>1.02</v>
      </c>
      <c r="AG3" s="61">
        <v>18</v>
      </c>
      <c r="AH3" s="21">
        <v>16</v>
      </c>
      <c r="AI3" s="20">
        <v>69</v>
      </c>
      <c r="AJ3" s="20">
        <v>20</v>
      </c>
      <c r="AK3" s="61">
        <v>15</v>
      </c>
      <c r="AL3" s="21">
        <v>10</v>
      </c>
      <c r="AM3" s="20">
        <v>75</v>
      </c>
      <c r="AN3" s="20">
        <v>26</v>
      </c>
      <c r="AO3" s="61">
        <v>0.4</v>
      </c>
      <c r="AP3" s="21">
        <v>0.6</v>
      </c>
      <c r="AQ3" s="20">
        <v>0.5</v>
      </c>
      <c r="AR3" s="23">
        <v>0.7</v>
      </c>
      <c r="AS3" s="61">
        <v>72</v>
      </c>
      <c r="AT3" s="21">
        <v>74</v>
      </c>
      <c r="AU3" s="20">
        <v>68</v>
      </c>
      <c r="AV3" s="23">
        <v>69</v>
      </c>
    </row>
    <row r="4" spans="1:48" x14ac:dyDescent="0.25">
      <c r="A4" s="1">
        <v>4</v>
      </c>
      <c r="B4" s="50">
        <v>21</v>
      </c>
      <c r="C4" s="53" t="s">
        <v>23</v>
      </c>
      <c r="D4" s="54" t="s">
        <v>40</v>
      </c>
      <c r="E4" s="29">
        <v>202</v>
      </c>
      <c r="F4" s="30">
        <v>173</v>
      </c>
      <c r="G4" s="27">
        <v>176</v>
      </c>
      <c r="H4" s="33">
        <v>191</v>
      </c>
      <c r="I4" s="29">
        <v>46</v>
      </c>
      <c r="J4" s="30">
        <v>43</v>
      </c>
      <c r="K4" s="27">
        <v>44</v>
      </c>
      <c r="L4" s="33">
        <v>44</v>
      </c>
      <c r="M4" s="29">
        <v>139</v>
      </c>
      <c r="N4" s="30">
        <v>115</v>
      </c>
      <c r="O4" s="27">
        <v>87</v>
      </c>
      <c r="P4" s="33">
        <v>132</v>
      </c>
      <c r="Q4" s="29">
        <v>84</v>
      </c>
      <c r="R4" s="30">
        <v>74</v>
      </c>
      <c r="S4" s="87">
        <v>225</v>
      </c>
      <c r="T4" s="33">
        <v>76</v>
      </c>
      <c r="U4" s="21">
        <v>81</v>
      </c>
      <c r="V4" s="21">
        <v>84</v>
      </c>
      <c r="W4" s="20">
        <v>89</v>
      </c>
      <c r="X4" s="20">
        <v>79</v>
      </c>
      <c r="Y4" s="42">
        <v>1.3913704464221754</v>
      </c>
      <c r="Z4" s="43">
        <v>1.56052588858973</v>
      </c>
      <c r="AA4" s="38">
        <v>1.2070075374791078</v>
      </c>
      <c r="AB4" s="39">
        <v>1.3491738373904532</v>
      </c>
      <c r="AC4" s="21">
        <v>0.94</v>
      </c>
      <c r="AD4" s="21">
        <v>1</v>
      </c>
      <c r="AE4" s="20">
        <v>0.92</v>
      </c>
      <c r="AF4" s="23">
        <v>0.98</v>
      </c>
      <c r="AG4" s="61">
        <v>26</v>
      </c>
      <c r="AH4" s="21">
        <v>24</v>
      </c>
      <c r="AI4" s="20">
        <v>27</v>
      </c>
      <c r="AJ4" s="20">
        <v>27</v>
      </c>
      <c r="AK4" s="61">
        <v>23</v>
      </c>
      <c r="AL4" s="21">
        <v>23</v>
      </c>
      <c r="AM4" s="20">
        <v>21</v>
      </c>
      <c r="AN4" s="20">
        <v>20</v>
      </c>
      <c r="AO4" s="61">
        <v>1</v>
      </c>
      <c r="AP4" s="21">
        <v>0.4</v>
      </c>
      <c r="AQ4" s="20">
        <v>0.4</v>
      </c>
      <c r="AR4" s="23">
        <v>0.9</v>
      </c>
      <c r="AS4" s="61">
        <v>81</v>
      </c>
      <c r="AT4" s="21">
        <v>78</v>
      </c>
      <c r="AU4" s="20">
        <v>73</v>
      </c>
      <c r="AV4" s="23">
        <v>80</v>
      </c>
    </row>
    <row r="5" spans="1:48" x14ac:dyDescent="0.25">
      <c r="A5" s="1">
        <v>5</v>
      </c>
      <c r="B5" s="50">
        <v>21</v>
      </c>
      <c r="C5" s="53" t="s">
        <v>23</v>
      </c>
      <c r="D5" s="54" t="s">
        <v>40</v>
      </c>
      <c r="E5" s="63">
        <v>145</v>
      </c>
      <c r="F5" s="64">
        <v>141</v>
      </c>
      <c r="G5" s="78">
        <v>138</v>
      </c>
      <c r="H5" s="83">
        <v>124</v>
      </c>
      <c r="I5" s="29">
        <v>64</v>
      </c>
      <c r="J5" s="30">
        <v>66</v>
      </c>
      <c r="K5" s="27">
        <v>70</v>
      </c>
      <c r="L5" s="33">
        <v>61</v>
      </c>
      <c r="M5" s="29">
        <v>70</v>
      </c>
      <c r="N5" s="30">
        <v>66</v>
      </c>
      <c r="O5" s="27">
        <v>58</v>
      </c>
      <c r="P5" s="33">
        <v>54</v>
      </c>
      <c r="Q5" s="29">
        <v>53</v>
      </c>
      <c r="R5" s="64">
        <v>45</v>
      </c>
      <c r="S5" s="78">
        <v>48</v>
      </c>
      <c r="T5" s="83">
        <v>46</v>
      </c>
      <c r="U5" s="21">
        <v>74</v>
      </c>
      <c r="V5" s="21">
        <v>76</v>
      </c>
      <c r="W5" s="20">
        <v>82</v>
      </c>
      <c r="X5" s="20">
        <v>74</v>
      </c>
      <c r="Y5" s="42">
        <v>1.4380751321262251</v>
      </c>
      <c r="Z5" s="43">
        <v>1.4161269023007015</v>
      </c>
      <c r="AA5" s="38">
        <v>1.3602385431065267</v>
      </c>
      <c r="AB5" s="39">
        <v>2.0205990246479337</v>
      </c>
      <c r="AC5" s="21">
        <v>0.99</v>
      </c>
      <c r="AD5" s="21">
        <v>1.08</v>
      </c>
      <c r="AE5" s="20">
        <v>1</v>
      </c>
      <c r="AF5" s="23">
        <v>0.99</v>
      </c>
      <c r="AG5" s="61">
        <v>26</v>
      </c>
      <c r="AH5" s="21">
        <v>27</v>
      </c>
      <c r="AI5" s="20">
        <v>24</v>
      </c>
      <c r="AJ5" s="20">
        <v>61</v>
      </c>
      <c r="AK5" s="61">
        <v>18</v>
      </c>
      <c r="AL5" s="21">
        <v>22</v>
      </c>
      <c r="AM5" s="20">
        <v>16</v>
      </c>
      <c r="AN5" s="20">
        <v>32</v>
      </c>
      <c r="AO5" s="61">
        <v>0.7</v>
      </c>
      <c r="AP5" s="21">
        <v>0.9</v>
      </c>
      <c r="AQ5" s="20">
        <v>1.2</v>
      </c>
      <c r="AR5" s="23">
        <v>0.5</v>
      </c>
      <c r="AS5" s="61">
        <v>75</v>
      </c>
      <c r="AT5" s="21">
        <v>77</v>
      </c>
      <c r="AU5" s="20">
        <v>78</v>
      </c>
      <c r="AV5" s="23">
        <v>75</v>
      </c>
    </row>
    <row r="6" spans="1:48" x14ac:dyDescent="0.25">
      <c r="A6" s="1">
        <v>8</v>
      </c>
      <c r="B6" s="50">
        <v>22</v>
      </c>
      <c r="C6" s="53" t="s">
        <v>23</v>
      </c>
      <c r="D6" s="54" t="s">
        <v>40</v>
      </c>
      <c r="E6" s="29">
        <v>189</v>
      </c>
      <c r="F6" s="30">
        <v>184</v>
      </c>
      <c r="G6" s="27">
        <v>168</v>
      </c>
      <c r="H6" s="33">
        <v>174</v>
      </c>
      <c r="I6" s="29">
        <v>68</v>
      </c>
      <c r="J6" s="30">
        <v>65</v>
      </c>
      <c r="K6" s="27">
        <v>67</v>
      </c>
      <c r="L6" s="33">
        <v>66</v>
      </c>
      <c r="M6" s="29">
        <v>100</v>
      </c>
      <c r="N6" s="30">
        <v>104</v>
      </c>
      <c r="O6" s="27">
        <v>80</v>
      </c>
      <c r="P6" s="33">
        <v>98</v>
      </c>
      <c r="Q6" s="29">
        <v>102</v>
      </c>
      <c r="R6" s="30">
        <v>75</v>
      </c>
      <c r="S6" s="27">
        <v>103</v>
      </c>
      <c r="T6" s="33">
        <v>51</v>
      </c>
      <c r="U6" s="21">
        <v>83</v>
      </c>
      <c r="V6" s="21">
        <v>86</v>
      </c>
      <c r="W6" s="20">
        <v>86</v>
      </c>
      <c r="X6" s="20">
        <v>83</v>
      </c>
      <c r="Y6" s="42">
        <v>2.7651199182914703</v>
      </c>
      <c r="Z6" s="43">
        <v>3.0071195280129475</v>
      </c>
      <c r="AA6" s="38">
        <v>2.3675941744563862</v>
      </c>
      <c r="AB6" s="39">
        <v>2.9647959319586508</v>
      </c>
      <c r="AC6" s="21">
        <v>1</v>
      </c>
      <c r="AD6" s="21">
        <v>0.94</v>
      </c>
      <c r="AE6" s="20">
        <v>0.95</v>
      </c>
      <c r="AF6" s="23">
        <v>0.95</v>
      </c>
      <c r="AG6" s="61">
        <v>24</v>
      </c>
      <c r="AH6" s="21">
        <v>25</v>
      </c>
      <c r="AI6" s="20">
        <v>29</v>
      </c>
      <c r="AJ6" s="20">
        <v>22</v>
      </c>
      <c r="AK6" s="61">
        <v>27</v>
      </c>
      <c r="AL6" s="21">
        <v>33</v>
      </c>
      <c r="AM6" s="20">
        <v>24</v>
      </c>
      <c r="AN6" s="20">
        <v>25</v>
      </c>
      <c r="AO6" s="61">
        <v>0.9</v>
      </c>
      <c r="AP6" s="21">
        <v>0.7</v>
      </c>
      <c r="AQ6" s="20">
        <v>0.7</v>
      </c>
      <c r="AR6" s="23">
        <v>0.9</v>
      </c>
      <c r="AS6" s="61">
        <v>74</v>
      </c>
      <c r="AT6" s="21">
        <v>73</v>
      </c>
      <c r="AU6" s="20">
        <v>70</v>
      </c>
      <c r="AV6" s="23">
        <v>72</v>
      </c>
    </row>
    <row r="7" spans="1:48" x14ac:dyDescent="0.25">
      <c r="A7" s="1">
        <v>11</v>
      </c>
      <c r="B7" s="50">
        <v>23</v>
      </c>
      <c r="C7" s="53" t="s">
        <v>23</v>
      </c>
      <c r="D7" s="54" t="s">
        <v>40</v>
      </c>
      <c r="E7" s="29">
        <v>154</v>
      </c>
      <c r="F7" s="30">
        <v>155</v>
      </c>
      <c r="G7" s="27">
        <v>150</v>
      </c>
      <c r="H7" s="83">
        <v>147</v>
      </c>
      <c r="I7" s="29">
        <v>45</v>
      </c>
      <c r="J7" s="30">
        <v>46</v>
      </c>
      <c r="K7" s="27">
        <v>45</v>
      </c>
      <c r="L7" s="33">
        <v>46</v>
      </c>
      <c r="M7" s="29">
        <v>94</v>
      </c>
      <c r="N7" s="30">
        <v>96</v>
      </c>
      <c r="O7" s="27">
        <v>82</v>
      </c>
      <c r="P7" s="33">
        <v>88</v>
      </c>
      <c r="Q7" s="29">
        <v>73</v>
      </c>
      <c r="R7" s="30">
        <v>64</v>
      </c>
      <c r="S7" s="27">
        <v>116</v>
      </c>
      <c r="T7" s="33">
        <v>63</v>
      </c>
      <c r="U7" s="21">
        <v>98</v>
      </c>
      <c r="V7" s="21">
        <v>91</v>
      </c>
      <c r="W7" s="20">
        <v>99</v>
      </c>
      <c r="X7" s="20">
        <v>91</v>
      </c>
      <c r="Y7" s="42">
        <v>1.7027258665638916</v>
      </c>
      <c r="Z7" s="43">
        <v>2.6437767035434789</v>
      </c>
      <c r="AA7" s="38">
        <v>1.8647190651325063</v>
      </c>
      <c r="AB7" s="39">
        <v>1.8172172329832668</v>
      </c>
      <c r="AC7" s="21">
        <v>1.06</v>
      </c>
      <c r="AD7" s="21">
        <v>1.1000000000000001</v>
      </c>
      <c r="AE7" s="20">
        <v>0.99</v>
      </c>
      <c r="AF7" s="23">
        <v>1.0900000000000001</v>
      </c>
      <c r="AG7" s="61">
        <v>30</v>
      </c>
      <c r="AH7" s="21">
        <v>31</v>
      </c>
      <c r="AI7" s="20">
        <v>27</v>
      </c>
      <c r="AJ7" s="20">
        <v>24</v>
      </c>
      <c r="AK7" s="61">
        <v>53</v>
      </c>
      <c r="AL7" s="21">
        <v>60</v>
      </c>
      <c r="AM7" s="20">
        <v>43</v>
      </c>
      <c r="AN7" s="20">
        <v>40</v>
      </c>
      <c r="AO7" s="61">
        <v>0.7</v>
      </c>
      <c r="AP7" s="21">
        <v>1</v>
      </c>
      <c r="AQ7" s="20">
        <v>0.6</v>
      </c>
      <c r="AR7" s="23">
        <v>0.8</v>
      </c>
      <c r="AS7" s="61">
        <v>78</v>
      </c>
      <c r="AT7" s="21">
        <v>74</v>
      </c>
      <c r="AU7" s="20">
        <v>72</v>
      </c>
      <c r="AV7" s="23">
        <v>76</v>
      </c>
    </row>
    <row r="8" spans="1:48" x14ac:dyDescent="0.25">
      <c r="A8" s="55">
        <v>12</v>
      </c>
      <c r="B8" s="50">
        <v>20</v>
      </c>
      <c r="C8" s="53" t="s">
        <v>23</v>
      </c>
      <c r="D8" s="54" t="s">
        <v>40</v>
      </c>
      <c r="E8" s="63">
        <v>147</v>
      </c>
      <c r="F8" s="30">
        <v>152</v>
      </c>
      <c r="G8" s="78">
        <v>140</v>
      </c>
      <c r="H8" s="33">
        <v>154</v>
      </c>
      <c r="I8" s="29">
        <v>64</v>
      </c>
      <c r="J8" s="30">
        <v>62</v>
      </c>
      <c r="K8" s="27">
        <v>55</v>
      </c>
      <c r="L8" s="33">
        <v>64</v>
      </c>
      <c r="M8" s="29">
        <v>74</v>
      </c>
      <c r="N8" s="30">
        <v>80</v>
      </c>
      <c r="O8" s="27">
        <v>75</v>
      </c>
      <c r="P8" s="33">
        <v>79</v>
      </c>
      <c r="Q8" s="29">
        <v>46</v>
      </c>
      <c r="R8" s="30">
        <v>50</v>
      </c>
      <c r="S8" s="27">
        <v>50</v>
      </c>
      <c r="T8" s="33">
        <v>55</v>
      </c>
      <c r="U8" s="21">
        <v>90</v>
      </c>
      <c r="V8" s="21">
        <v>98</v>
      </c>
      <c r="W8" s="20">
        <v>98</v>
      </c>
      <c r="X8" s="20">
        <v>93</v>
      </c>
      <c r="Y8" s="42">
        <v>2.1141487201727189</v>
      </c>
      <c r="Z8" s="43">
        <v>1.2404543013043388</v>
      </c>
      <c r="AA8" s="38">
        <v>1.6610638879800512</v>
      </c>
      <c r="AB8" s="39">
        <v>2.1353242037189544</v>
      </c>
      <c r="AC8" s="21">
        <v>1.1299999999999999</v>
      </c>
      <c r="AD8" s="21">
        <v>1.1299999999999999</v>
      </c>
      <c r="AE8" s="20">
        <v>1.07</v>
      </c>
      <c r="AF8" s="23">
        <v>1.0900000000000001</v>
      </c>
      <c r="AG8" s="61">
        <v>18</v>
      </c>
      <c r="AH8" s="21">
        <v>19</v>
      </c>
      <c r="AI8" s="20">
        <v>17</v>
      </c>
      <c r="AJ8" s="20">
        <v>19</v>
      </c>
      <c r="AK8" s="61">
        <v>26</v>
      </c>
      <c r="AL8" s="21">
        <v>21</v>
      </c>
      <c r="AM8" s="20">
        <v>24</v>
      </c>
      <c r="AN8" s="20">
        <v>23</v>
      </c>
      <c r="AO8" s="61">
        <v>0.9</v>
      </c>
      <c r="AP8" s="21">
        <v>1.2</v>
      </c>
      <c r="AQ8" s="20">
        <v>1.1000000000000001</v>
      </c>
      <c r="AR8" s="23">
        <v>0.8</v>
      </c>
      <c r="AS8" s="61">
        <v>75</v>
      </c>
      <c r="AT8" s="21">
        <v>77</v>
      </c>
      <c r="AU8" s="20">
        <v>73</v>
      </c>
      <c r="AV8" s="23">
        <v>78</v>
      </c>
    </row>
    <row r="9" spans="1:48" x14ac:dyDescent="0.25">
      <c r="A9" s="55">
        <v>13</v>
      </c>
      <c r="B9" s="50">
        <v>22</v>
      </c>
      <c r="C9" s="53" t="s">
        <v>23</v>
      </c>
      <c r="D9" s="54" t="s">
        <v>40</v>
      </c>
      <c r="E9" s="63">
        <v>135</v>
      </c>
      <c r="F9" s="64">
        <v>138</v>
      </c>
      <c r="G9" s="78">
        <v>135</v>
      </c>
      <c r="H9" s="83">
        <v>136</v>
      </c>
      <c r="I9" s="29">
        <v>46</v>
      </c>
      <c r="J9" s="30">
        <v>43</v>
      </c>
      <c r="K9" s="27">
        <v>39</v>
      </c>
      <c r="L9" s="33">
        <v>40</v>
      </c>
      <c r="M9" s="29">
        <v>70</v>
      </c>
      <c r="N9" s="30">
        <v>82</v>
      </c>
      <c r="O9" s="27">
        <v>62</v>
      </c>
      <c r="P9" s="33">
        <v>81</v>
      </c>
      <c r="Q9" s="29">
        <v>95</v>
      </c>
      <c r="R9" s="66">
        <v>67</v>
      </c>
      <c r="S9" s="87">
        <v>170</v>
      </c>
      <c r="T9" s="88">
        <v>77</v>
      </c>
      <c r="U9" s="21">
        <v>76</v>
      </c>
      <c r="V9" s="21">
        <v>85</v>
      </c>
      <c r="W9" s="20">
        <v>84</v>
      </c>
      <c r="X9" s="20">
        <v>86</v>
      </c>
      <c r="Y9" s="42">
        <v>1.5472989666440853</v>
      </c>
      <c r="Z9" s="43">
        <v>1.9720647833056355</v>
      </c>
      <c r="AA9" s="38">
        <v>1.5547757067098777</v>
      </c>
      <c r="AB9" s="39">
        <v>1.688713669253902</v>
      </c>
      <c r="AC9" s="21">
        <v>0.99</v>
      </c>
      <c r="AD9" s="21">
        <v>0.94</v>
      </c>
      <c r="AE9" s="20">
        <v>1</v>
      </c>
      <c r="AF9" s="23">
        <v>0.97</v>
      </c>
      <c r="AG9" s="61">
        <v>35</v>
      </c>
      <c r="AH9" s="21">
        <v>33</v>
      </c>
      <c r="AI9" s="20">
        <v>27</v>
      </c>
      <c r="AJ9" s="20">
        <v>37</v>
      </c>
      <c r="AK9" s="61">
        <v>26</v>
      </c>
      <c r="AL9" s="21">
        <v>19</v>
      </c>
      <c r="AM9" s="20">
        <v>26</v>
      </c>
      <c r="AN9" s="20">
        <v>26</v>
      </c>
      <c r="AO9" s="61">
        <v>1.3</v>
      </c>
      <c r="AP9" s="21">
        <v>1</v>
      </c>
      <c r="AQ9" s="20">
        <v>0.6</v>
      </c>
      <c r="AR9" s="23">
        <v>2</v>
      </c>
      <c r="AS9" s="61">
        <v>70</v>
      </c>
      <c r="AT9" s="21">
        <v>72</v>
      </c>
      <c r="AU9" s="20">
        <v>70</v>
      </c>
      <c r="AV9" s="23">
        <v>70</v>
      </c>
    </row>
    <row r="10" spans="1:48" x14ac:dyDescent="0.25">
      <c r="A10" s="1">
        <v>1</v>
      </c>
      <c r="B10" s="50">
        <v>27</v>
      </c>
      <c r="C10" s="51" t="s">
        <v>40</v>
      </c>
      <c r="D10" s="52" t="s">
        <v>23</v>
      </c>
      <c r="E10" s="24">
        <v>212</v>
      </c>
      <c r="F10" s="27">
        <v>192</v>
      </c>
      <c r="G10" s="30">
        <v>186</v>
      </c>
      <c r="H10" s="34">
        <v>194</v>
      </c>
      <c r="I10" s="24">
        <v>44</v>
      </c>
      <c r="J10" s="27">
        <v>51</v>
      </c>
      <c r="K10" s="30">
        <v>41</v>
      </c>
      <c r="L10" s="34">
        <v>45</v>
      </c>
      <c r="M10" s="24">
        <v>102</v>
      </c>
      <c r="N10" s="27">
        <v>114</v>
      </c>
      <c r="O10" s="30">
        <v>105</v>
      </c>
      <c r="P10" s="34">
        <v>119</v>
      </c>
      <c r="Q10" s="86">
        <v>332</v>
      </c>
      <c r="R10" s="27">
        <v>137</v>
      </c>
      <c r="S10" s="71">
        <v>200</v>
      </c>
      <c r="T10" s="34">
        <v>149</v>
      </c>
      <c r="U10" s="20">
        <v>93</v>
      </c>
      <c r="V10" s="20">
        <v>95</v>
      </c>
      <c r="W10" s="21">
        <v>86</v>
      </c>
      <c r="X10" s="21">
        <v>89</v>
      </c>
      <c r="Y10" s="37">
        <v>1.7490411526746545</v>
      </c>
      <c r="Z10" s="38">
        <v>1.6038936452876593</v>
      </c>
      <c r="AA10" s="43">
        <v>1.2690891398199007</v>
      </c>
      <c r="AB10" s="74">
        <v>1.4159643341465509</v>
      </c>
      <c r="AC10" s="20">
        <v>0.98</v>
      </c>
      <c r="AD10" s="20">
        <v>0.91</v>
      </c>
      <c r="AE10" s="21">
        <v>0.96</v>
      </c>
      <c r="AF10" s="22">
        <v>0.87</v>
      </c>
      <c r="AG10" s="62">
        <v>21</v>
      </c>
      <c r="AH10" s="20">
        <v>20</v>
      </c>
      <c r="AI10" s="21">
        <v>23</v>
      </c>
      <c r="AJ10" s="21">
        <v>22</v>
      </c>
      <c r="AK10" s="62">
        <v>20</v>
      </c>
      <c r="AL10" s="20">
        <v>19</v>
      </c>
      <c r="AM10" s="21">
        <v>29</v>
      </c>
      <c r="AN10" s="21">
        <v>20</v>
      </c>
      <c r="AO10" s="62">
        <v>0.3</v>
      </c>
      <c r="AP10" s="20">
        <v>0.5</v>
      </c>
      <c r="AQ10" s="21">
        <v>0.4</v>
      </c>
      <c r="AR10" s="22">
        <v>0.4</v>
      </c>
      <c r="AS10" s="62">
        <v>78</v>
      </c>
      <c r="AT10" s="20">
        <v>79</v>
      </c>
      <c r="AU10" s="21">
        <v>76</v>
      </c>
      <c r="AV10" s="22">
        <v>77</v>
      </c>
    </row>
    <row r="11" spans="1:48" x14ac:dyDescent="0.25">
      <c r="A11" s="1">
        <v>3</v>
      </c>
      <c r="B11" s="50">
        <v>21</v>
      </c>
      <c r="C11" s="51" t="s">
        <v>40</v>
      </c>
      <c r="D11" s="52" t="s">
        <v>23</v>
      </c>
      <c r="E11" s="24">
        <v>152</v>
      </c>
      <c r="F11" s="27">
        <v>153</v>
      </c>
      <c r="G11" s="30">
        <v>165</v>
      </c>
      <c r="H11" s="34">
        <v>162</v>
      </c>
      <c r="I11" s="24">
        <v>59</v>
      </c>
      <c r="J11" s="27">
        <v>58</v>
      </c>
      <c r="K11" s="30">
        <v>58</v>
      </c>
      <c r="L11" s="34">
        <v>57</v>
      </c>
      <c r="M11" s="24">
        <v>83</v>
      </c>
      <c r="N11" s="27">
        <v>78</v>
      </c>
      <c r="O11" s="30">
        <v>90</v>
      </c>
      <c r="P11" s="34">
        <v>93</v>
      </c>
      <c r="Q11" s="77">
        <v>49</v>
      </c>
      <c r="R11" s="27">
        <v>85</v>
      </c>
      <c r="S11" s="30">
        <v>84</v>
      </c>
      <c r="T11" s="34">
        <v>58</v>
      </c>
      <c r="U11" s="20">
        <v>85</v>
      </c>
      <c r="V11" s="20">
        <v>93</v>
      </c>
      <c r="W11" s="21">
        <v>94</v>
      </c>
      <c r="X11" s="21">
        <v>92</v>
      </c>
      <c r="Y11" s="37">
        <v>1.2638081469429792</v>
      </c>
      <c r="Z11" s="38">
        <v>1.6880352548757644</v>
      </c>
      <c r="AA11" s="43">
        <v>1.0965786001848841</v>
      </c>
      <c r="AB11" s="74">
        <v>1.4041507641658897</v>
      </c>
      <c r="AC11" s="20">
        <v>0.93</v>
      </c>
      <c r="AD11" s="20">
        <v>0.96</v>
      </c>
      <c r="AE11" s="21">
        <v>0.95</v>
      </c>
      <c r="AF11" s="22">
        <v>0.91</v>
      </c>
      <c r="AG11" s="62">
        <v>24</v>
      </c>
      <c r="AH11" s="20">
        <v>22</v>
      </c>
      <c r="AI11" s="21">
        <v>25</v>
      </c>
      <c r="AJ11" s="21">
        <v>23</v>
      </c>
      <c r="AK11" s="62">
        <v>17</v>
      </c>
      <c r="AL11" s="20">
        <v>17</v>
      </c>
      <c r="AM11" s="21">
        <v>20</v>
      </c>
      <c r="AN11" s="21">
        <v>16</v>
      </c>
      <c r="AO11" s="62">
        <v>0.8</v>
      </c>
      <c r="AP11" s="20">
        <v>0.6</v>
      </c>
      <c r="AQ11" s="21">
        <v>0.8</v>
      </c>
      <c r="AR11" s="22">
        <v>0.9</v>
      </c>
      <c r="AS11" s="62">
        <v>79</v>
      </c>
      <c r="AT11" s="20">
        <v>78</v>
      </c>
      <c r="AU11" s="21">
        <v>78</v>
      </c>
      <c r="AV11" s="22">
        <v>77</v>
      </c>
    </row>
    <row r="12" spans="1:48" x14ac:dyDescent="0.25">
      <c r="A12" s="1">
        <v>6</v>
      </c>
      <c r="B12" s="50">
        <v>20</v>
      </c>
      <c r="C12" s="51" t="s">
        <v>40</v>
      </c>
      <c r="D12" s="52" t="s">
        <v>23</v>
      </c>
      <c r="E12" s="24">
        <v>169</v>
      </c>
      <c r="F12" s="27">
        <v>188</v>
      </c>
      <c r="G12" s="30">
        <v>170</v>
      </c>
      <c r="H12" s="34">
        <v>159</v>
      </c>
      <c r="I12" s="24">
        <v>55</v>
      </c>
      <c r="J12" s="27">
        <v>61</v>
      </c>
      <c r="K12" s="30">
        <v>54</v>
      </c>
      <c r="L12" s="34">
        <v>52</v>
      </c>
      <c r="M12" s="24">
        <v>92</v>
      </c>
      <c r="N12" s="27">
        <v>109</v>
      </c>
      <c r="O12" s="30">
        <v>77</v>
      </c>
      <c r="P12" s="34">
        <v>93</v>
      </c>
      <c r="Q12" s="24">
        <v>110</v>
      </c>
      <c r="R12" s="27">
        <v>90</v>
      </c>
      <c r="S12" s="71">
        <v>194</v>
      </c>
      <c r="T12" s="34">
        <v>69</v>
      </c>
      <c r="U12" s="20">
        <v>86</v>
      </c>
      <c r="V12" s="20">
        <v>84</v>
      </c>
      <c r="W12" s="21">
        <v>91</v>
      </c>
      <c r="X12" s="21">
        <v>86</v>
      </c>
      <c r="Y12" s="37">
        <v>0.9472640763629836</v>
      </c>
      <c r="Z12" s="38">
        <v>1.5112605889283959</v>
      </c>
      <c r="AA12" s="43">
        <v>0.86815508210875181</v>
      </c>
      <c r="AB12" s="74">
        <v>1.2574418842073198</v>
      </c>
      <c r="AC12" s="20">
        <v>0.9</v>
      </c>
      <c r="AD12" s="20">
        <v>0.96</v>
      </c>
      <c r="AE12" s="21">
        <v>0.98</v>
      </c>
      <c r="AF12" s="22">
        <v>1.01</v>
      </c>
      <c r="AG12" s="62">
        <v>17</v>
      </c>
      <c r="AH12" s="20">
        <v>22</v>
      </c>
      <c r="AI12" s="21">
        <v>19</v>
      </c>
      <c r="AJ12" s="21">
        <v>25</v>
      </c>
      <c r="AK12" s="62">
        <v>21</v>
      </c>
      <c r="AL12" s="20">
        <v>34</v>
      </c>
      <c r="AM12" s="21">
        <v>22</v>
      </c>
      <c r="AN12" s="21">
        <v>37</v>
      </c>
      <c r="AO12" s="62">
        <v>0.5</v>
      </c>
      <c r="AP12" s="20">
        <v>0.9</v>
      </c>
      <c r="AQ12" s="21">
        <v>0.4</v>
      </c>
      <c r="AR12" s="22">
        <v>0.8</v>
      </c>
      <c r="AS12" s="62">
        <v>72</v>
      </c>
      <c r="AT12" s="20">
        <v>77</v>
      </c>
      <c r="AU12" s="21">
        <v>73</v>
      </c>
      <c r="AV12" s="22">
        <v>71</v>
      </c>
    </row>
    <row r="13" spans="1:48" x14ac:dyDescent="0.25">
      <c r="A13" s="55">
        <v>7</v>
      </c>
      <c r="B13" s="50">
        <v>21</v>
      </c>
      <c r="C13" s="51" t="s">
        <v>40</v>
      </c>
      <c r="D13" s="52" t="s">
        <v>23</v>
      </c>
      <c r="E13" s="77">
        <v>131</v>
      </c>
      <c r="F13" s="78">
        <v>117</v>
      </c>
      <c r="G13" s="64">
        <v>132</v>
      </c>
      <c r="H13" s="65">
        <v>139</v>
      </c>
      <c r="I13" s="24">
        <v>41</v>
      </c>
      <c r="J13" s="27">
        <v>42</v>
      </c>
      <c r="K13" s="30">
        <v>45</v>
      </c>
      <c r="L13" s="34">
        <v>48</v>
      </c>
      <c r="M13" s="24">
        <v>81</v>
      </c>
      <c r="N13" s="27">
        <v>66</v>
      </c>
      <c r="O13" s="30">
        <v>73</v>
      </c>
      <c r="P13" s="34">
        <v>82</v>
      </c>
      <c r="Q13" s="77">
        <v>45</v>
      </c>
      <c r="R13" s="78">
        <v>44</v>
      </c>
      <c r="S13" s="30">
        <v>71</v>
      </c>
      <c r="T13" s="65">
        <v>46</v>
      </c>
      <c r="U13" s="20">
        <v>88</v>
      </c>
      <c r="V13" s="20">
        <v>81</v>
      </c>
      <c r="W13" s="21">
        <v>95</v>
      </c>
      <c r="X13" s="21">
        <v>91</v>
      </c>
      <c r="Y13" s="37">
        <v>2.3419216205367266</v>
      </c>
      <c r="Z13" s="38">
        <v>3.2892421752705365</v>
      </c>
      <c r="AA13" s="43">
        <v>1.8144724202363278</v>
      </c>
      <c r="AB13" s="74">
        <v>2.344608755519257</v>
      </c>
      <c r="AC13" s="20">
        <v>1.06</v>
      </c>
      <c r="AD13" s="20">
        <v>1.06</v>
      </c>
      <c r="AE13" s="21">
        <v>1.02</v>
      </c>
      <c r="AF13" s="22">
        <v>1</v>
      </c>
      <c r="AG13" s="62">
        <v>24</v>
      </c>
      <c r="AH13" s="20">
        <v>23</v>
      </c>
      <c r="AI13" s="21">
        <v>22</v>
      </c>
      <c r="AJ13" s="21">
        <v>22</v>
      </c>
      <c r="AK13" s="62">
        <v>18</v>
      </c>
      <c r="AL13" s="20">
        <v>19</v>
      </c>
      <c r="AM13" s="21">
        <v>18</v>
      </c>
      <c r="AN13" s="21">
        <v>20</v>
      </c>
      <c r="AO13" s="62">
        <v>0.7</v>
      </c>
      <c r="AP13" s="20">
        <v>0.6</v>
      </c>
      <c r="AQ13" s="21">
        <v>0.5</v>
      </c>
      <c r="AR13" s="22">
        <v>0.7</v>
      </c>
      <c r="AS13" s="62">
        <v>75</v>
      </c>
      <c r="AT13" s="20">
        <v>75</v>
      </c>
      <c r="AU13" s="21">
        <v>76</v>
      </c>
      <c r="AV13" s="22">
        <v>76</v>
      </c>
    </row>
    <row r="14" spans="1:48" x14ac:dyDescent="0.25">
      <c r="A14" s="1">
        <v>9</v>
      </c>
      <c r="B14" s="50">
        <v>42</v>
      </c>
      <c r="C14" s="51" t="s">
        <v>40</v>
      </c>
      <c r="D14" s="52" t="s">
        <v>23</v>
      </c>
      <c r="E14" s="79">
        <v>198</v>
      </c>
      <c r="F14" s="80">
        <v>208</v>
      </c>
      <c r="G14" s="66">
        <v>192</v>
      </c>
      <c r="H14" s="65">
        <v>198</v>
      </c>
      <c r="I14" s="24">
        <v>43</v>
      </c>
      <c r="J14" s="27">
        <v>43</v>
      </c>
      <c r="K14" s="30">
        <v>41</v>
      </c>
      <c r="L14" s="34">
        <v>44</v>
      </c>
      <c r="M14" s="24">
        <v>131</v>
      </c>
      <c r="N14" s="27">
        <v>148</v>
      </c>
      <c r="O14" s="30">
        <v>119</v>
      </c>
      <c r="P14" s="34">
        <v>138</v>
      </c>
      <c r="Q14" s="24">
        <v>118</v>
      </c>
      <c r="R14" s="80">
        <v>85</v>
      </c>
      <c r="S14" s="72">
        <v>162</v>
      </c>
      <c r="T14" s="73">
        <v>80</v>
      </c>
      <c r="U14" s="20">
        <v>89</v>
      </c>
      <c r="V14" s="20">
        <v>81</v>
      </c>
      <c r="W14" s="21">
        <v>99</v>
      </c>
      <c r="X14" s="21">
        <v>87</v>
      </c>
      <c r="Y14" s="37">
        <v>3.2768085601196488</v>
      </c>
      <c r="Z14" s="38">
        <v>2.6302073910278487</v>
      </c>
      <c r="AA14" s="43">
        <v>2.2286349786904607</v>
      </c>
      <c r="AB14" s="74">
        <v>2.402863285107474</v>
      </c>
      <c r="AC14" s="20">
        <v>1.19</v>
      </c>
      <c r="AD14" s="20">
        <v>1.23</v>
      </c>
      <c r="AE14" s="21">
        <v>1.0900000000000001</v>
      </c>
      <c r="AF14" s="22">
        <v>1.23</v>
      </c>
      <c r="AG14" s="62">
        <v>33</v>
      </c>
      <c r="AH14" s="20">
        <v>22</v>
      </c>
      <c r="AI14" s="21">
        <v>21</v>
      </c>
      <c r="AJ14" s="21">
        <v>23</v>
      </c>
      <c r="AK14" s="62">
        <v>29</v>
      </c>
      <c r="AL14" s="20">
        <v>21</v>
      </c>
      <c r="AM14" s="21">
        <v>20</v>
      </c>
      <c r="AN14" s="21">
        <v>21</v>
      </c>
      <c r="AO14" s="62">
        <v>0.8</v>
      </c>
      <c r="AP14" s="20">
        <v>0.7</v>
      </c>
      <c r="AQ14" s="21">
        <v>0.3</v>
      </c>
      <c r="AR14" s="22">
        <v>0.6</v>
      </c>
      <c r="AS14" s="62">
        <v>73</v>
      </c>
      <c r="AT14" s="20">
        <v>78</v>
      </c>
      <c r="AU14" s="21">
        <v>74</v>
      </c>
      <c r="AV14" s="22">
        <v>73</v>
      </c>
    </row>
    <row r="15" spans="1:48" x14ac:dyDescent="0.25">
      <c r="A15" s="1">
        <v>10</v>
      </c>
      <c r="B15" s="50">
        <v>23</v>
      </c>
      <c r="C15" s="51" t="s">
        <v>40</v>
      </c>
      <c r="D15" s="52" t="s">
        <v>23</v>
      </c>
      <c r="E15" s="77">
        <v>122</v>
      </c>
      <c r="F15" s="78">
        <v>116</v>
      </c>
      <c r="G15" s="64">
        <v>122</v>
      </c>
      <c r="H15" s="65">
        <v>114</v>
      </c>
      <c r="I15" s="24">
        <v>58</v>
      </c>
      <c r="J15" s="27">
        <v>59</v>
      </c>
      <c r="K15" s="30">
        <v>55</v>
      </c>
      <c r="L15" s="34">
        <v>54</v>
      </c>
      <c r="M15" s="24">
        <v>53</v>
      </c>
      <c r="N15" s="27">
        <v>51</v>
      </c>
      <c r="O15" s="30">
        <v>59</v>
      </c>
      <c r="P15" s="34">
        <v>52</v>
      </c>
      <c r="Q15" s="24">
        <v>55</v>
      </c>
      <c r="R15" s="78">
        <v>31</v>
      </c>
      <c r="S15" s="64">
        <v>39</v>
      </c>
      <c r="T15" s="65">
        <v>41</v>
      </c>
      <c r="U15" s="20">
        <v>81</v>
      </c>
      <c r="V15" s="20">
        <v>85</v>
      </c>
      <c r="W15" s="21">
        <v>93</v>
      </c>
      <c r="X15" s="21">
        <v>88</v>
      </c>
      <c r="Y15" s="37">
        <v>2.0550958141470628</v>
      </c>
      <c r="Z15" s="38">
        <v>2.4914187594103887</v>
      </c>
      <c r="AA15" s="43">
        <v>2.7295950609848112</v>
      </c>
      <c r="AB15" s="74">
        <v>2.4898937562681041</v>
      </c>
      <c r="AC15" s="20">
        <v>1.01</v>
      </c>
      <c r="AD15" s="20">
        <v>1.02</v>
      </c>
      <c r="AE15" s="21">
        <v>0.95</v>
      </c>
      <c r="AF15" s="22">
        <v>0.99</v>
      </c>
      <c r="AG15" s="62">
        <v>24</v>
      </c>
      <c r="AH15" s="20">
        <v>26</v>
      </c>
      <c r="AI15" s="21">
        <v>23</v>
      </c>
      <c r="AJ15" s="21">
        <v>27</v>
      </c>
      <c r="AK15" s="62">
        <v>36</v>
      </c>
      <c r="AL15" s="20">
        <v>36</v>
      </c>
      <c r="AM15" s="21">
        <v>31</v>
      </c>
      <c r="AN15" s="21">
        <v>42</v>
      </c>
      <c r="AO15" s="62">
        <v>0.5</v>
      </c>
      <c r="AP15" s="20">
        <v>0.7</v>
      </c>
      <c r="AQ15" s="21">
        <v>0.3</v>
      </c>
      <c r="AR15" s="22">
        <v>0.4</v>
      </c>
      <c r="AS15" s="62">
        <v>74</v>
      </c>
      <c r="AT15" s="20">
        <v>78</v>
      </c>
      <c r="AU15" s="21">
        <v>75</v>
      </c>
      <c r="AV15" s="22">
        <v>76</v>
      </c>
    </row>
    <row r="16" spans="1:48" ht="16.5" thickBot="1" x14ac:dyDescent="0.3">
      <c r="A16" s="56">
        <v>14</v>
      </c>
      <c r="B16" s="57">
        <v>22</v>
      </c>
      <c r="C16" s="58" t="s">
        <v>40</v>
      </c>
      <c r="D16" s="59" t="s">
        <v>23</v>
      </c>
      <c r="E16" s="81">
        <v>133</v>
      </c>
      <c r="F16" s="82">
        <v>126</v>
      </c>
      <c r="G16" s="67">
        <v>131</v>
      </c>
      <c r="H16" s="68">
        <v>127</v>
      </c>
      <c r="I16" s="84">
        <v>45</v>
      </c>
      <c r="J16" s="85">
        <v>41</v>
      </c>
      <c r="K16" s="69">
        <v>43</v>
      </c>
      <c r="L16" s="70">
        <v>42</v>
      </c>
      <c r="M16" s="84">
        <v>79</v>
      </c>
      <c r="N16" s="85">
        <v>76</v>
      </c>
      <c r="O16" s="69">
        <v>79</v>
      </c>
      <c r="P16" s="70">
        <v>71</v>
      </c>
      <c r="Q16" s="81">
        <v>44</v>
      </c>
      <c r="R16" s="82">
        <v>46</v>
      </c>
      <c r="S16" s="67">
        <v>47</v>
      </c>
      <c r="T16" s="68">
        <v>69</v>
      </c>
      <c r="U16" s="20">
        <v>88</v>
      </c>
      <c r="V16" s="20">
        <v>90</v>
      </c>
      <c r="W16" s="21">
        <v>88</v>
      </c>
      <c r="X16" s="21">
        <v>91</v>
      </c>
      <c r="Y16" s="89">
        <v>1.1164956916959932</v>
      </c>
      <c r="Z16" s="90">
        <v>1.4796811264685823</v>
      </c>
      <c r="AA16" s="75">
        <v>1.56447228268351</v>
      </c>
      <c r="AB16" s="76">
        <v>1.5551327376326189</v>
      </c>
      <c r="AC16" s="20">
        <v>1.1000000000000001</v>
      </c>
      <c r="AD16" s="20">
        <v>1.05</v>
      </c>
      <c r="AE16" s="21">
        <v>0.89</v>
      </c>
      <c r="AF16" s="22">
        <v>1.02</v>
      </c>
      <c r="AG16" s="62">
        <v>30</v>
      </c>
      <c r="AH16" s="20">
        <v>27</v>
      </c>
      <c r="AI16" s="21">
        <v>25</v>
      </c>
      <c r="AJ16" s="21">
        <v>18</v>
      </c>
      <c r="AK16" s="62">
        <v>23</v>
      </c>
      <c r="AL16" s="20">
        <v>22</v>
      </c>
      <c r="AM16" s="21">
        <v>23</v>
      </c>
      <c r="AN16" s="21">
        <v>23</v>
      </c>
      <c r="AO16" s="62">
        <v>1.3</v>
      </c>
      <c r="AP16" s="20">
        <v>1</v>
      </c>
      <c r="AQ16" s="21">
        <v>1.1000000000000001</v>
      </c>
      <c r="AR16" s="22">
        <v>1.1000000000000001</v>
      </c>
      <c r="AS16" s="62">
        <v>71</v>
      </c>
      <c r="AT16" s="20">
        <v>71</v>
      </c>
      <c r="AU16" s="21">
        <v>69</v>
      </c>
      <c r="AV16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A1330-448B-9647-99A0-3D9E6B4B209A}">
  <dimension ref="A1:AV19"/>
  <sheetViews>
    <sheetView tabSelected="1" workbookViewId="0"/>
  </sheetViews>
  <sheetFormatPr baseColWidth="10" defaultRowHeight="15.75" x14ac:dyDescent="0.25"/>
  <cols>
    <col min="5" max="5" width="14.5" customWidth="1"/>
    <col min="6" max="8" width="12.625" bestFit="1" customWidth="1"/>
    <col min="9" max="18" width="11.625" bestFit="1" customWidth="1"/>
    <col min="19" max="19" width="12.625" bestFit="1" customWidth="1"/>
    <col min="20" max="24" width="11.625" bestFit="1" customWidth="1"/>
    <col min="25" max="32" width="11.125" bestFit="1" customWidth="1"/>
    <col min="33" max="40" width="11.625" bestFit="1" customWidth="1"/>
    <col min="41" max="44" width="11.125" bestFit="1" customWidth="1"/>
    <col min="45" max="48" width="11.625" bestFit="1" customWidth="1"/>
  </cols>
  <sheetData>
    <row r="1" spans="1:48" ht="16.5" thickBot="1" x14ac:dyDescent="0.3">
      <c r="E1" s="101" t="s">
        <v>50</v>
      </c>
      <c r="F1" s="102"/>
      <c r="G1" s="102"/>
      <c r="H1" s="103"/>
      <c r="I1" s="101" t="s">
        <v>46</v>
      </c>
      <c r="J1" s="102"/>
      <c r="K1" s="102"/>
      <c r="L1" s="103"/>
      <c r="M1" s="101" t="s">
        <v>47</v>
      </c>
      <c r="N1" s="102"/>
      <c r="O1" s="102"/>
      <c r="P1" s="103"/>
      <c r="Q1" s="109"/>
      <c r="R1" s="102"/>
      <c r="S1" s="102"/>
      <c r="T1" s="103"/>
      <c r="U1" s="101" t="s">
        <v>48</v>
      </c>
      <c r="V1" s="102"/>
      <c r="W1" s="102"/>
      <c r="X1" s="103"/>
      <c r="Y1" s="101" t="s">
        <v>49</v>
      </c>
      <c r="Z1" s="102"/>
      <c r="AA1" s="102"/>
      <c r="AB1" s="103"/>
      <c r="AC1" s="101" t="s">
        <v>30</v>
      </c>
      <c r="AD1" s="102"/>
      <c r="AE1" s="102"/>
      <c r="AF1" s="103"/>
      <c r="AG1" s="101" t="s">
        <v>31</v>
      </c>
      <c r="AH1" s="102"/>
      <c r="AI1" s="102"/>
      <c r="AJ1" s="103"/>
      <c r="AK1" s="101" t="s">
        <v>32</v>
      </c>
      <c r="AL1" s="102"/>
      <c r="AM1" s="102"/>
      <c r="AN1" s="103"/>
      <c r="AO1" s="101" t="s">
        <v>33</v>
      </c>
      <c r="AP1" s="102"/>
      <c r="AQ1" s="102"/>
      <c r="AR1" s="103"/>
      <c r="AS1" s="101" t="s">
        <v>51</v>
      </c>
      <c r="AT1" s="102"/>
      <c r="AU1" s="102"/>
      <c r="AV1" s="103"/>
    </row>
    <row r="2" spans="1:48" ht="21" customHeight="1" x14ac:dyDescent="0.25">
      <c r="A2" s="45" t="s">
        <v>0</v>
      </c>
      <c r="B2" s="46" t="s">
        <v>39</v>
      </c>
      <c r="C2" s="47" t="s">
        <v>1</v>
      </c>
      <c r="D2" s="48" t="s">
        <v>2</v>
      </c>
      <c r="E2" s="45" t="s">
        <v>3</v>
      </c>
      <c r="F2" s="46" t="s">
        <v>4</v>
      </c>
      <c r="G2" s="46" t="s">
        <v>5</v>
      </c>
      <c r="H2" s="49" t="s">
        <v>6</v>
      </c>
      <c r="I2" s="45" t="s">
        <v>7</v>
      </c>
      <c r="J2" s="46" t="s">
        <v>8</v>
      </c>
      <c r="K2" s="46" t="s">
        <v>9</v>
      </c>
      <c r="L2" s="49" t="s">
        <v>10</v>
      </c>
      <c r="M2" s="94" t="s">
        <v>11</v>
      </c>
      <c r="N2" s="95" t="s">
        <v>12</v>
      </c>
      <c r="O2" s="95" t="s">
        <v>13</v>
      </c>
      <c r="P2" s="96" t="s">
        <v>14</v>
      </c>
      <c r="Q2" s="45" t="s">
        <v>15</v>
      </c>
      <c r="R2" s="46" t="s">
        <v>16</v>
      </c>
      <c r="S2" s="46" t="s">
        <v>17</v>
      </c>
      <c r="T2" s="49" t="s">
        <v>18</v>
      </c>
      <c r="U2" s="112" t="s">
        <v>41</v>
      </c>
      <c r="V2" s="98" t="s">
        <v>42</v>
      </c>
      <c r="W2" s="98" t="s">
        <v>43</v>
      </c>
      <c r="X2" s="113" t="s">
        <v>44</v>
      </c>
      <c r="Y2" s="1" t="s">
        <v>19</v>
      </c>
      <c r="Z2" s="50" t="s">
        <v>20</v>
      </c>
      <c r="AA2" s="50" t="s">
        <v>21</v>
      </c>
      <c r="AB2" s="114" t="s">
        <v>22</v>
      </c>
      <c r="AC2" s="117" t="s">
        <v>35</v>
      </c>
      <c r="AD2" s="99" t="s">
        <v>36</v>
      </c>
      <c r="AE2" s="99" t="s">
        <v>37</v>
      </c>
      <c r="AF2" s="118" t="s">
        <v>38</v>
      </c>
      <c r="AG2" s="117" t="s">
        <v>35</v>
      </c>
      <c r="AH2" s="99" t="s">
        <v>36</v>
      </c>
      <c r="AI2" s="99" t="s">
        <v>37</v>
      </c>
      <c r="AJ2" s="118" t="s">
        <v>38</v>
      </c>
      <c r="AK2" s="117" t="s">
        <v>35</v>
      </c>
      <c r="AL2" s="99" t="s">
        <v>36</v>
      </c>
      <c r="AM2" s="99" t="s">
        <v>37</v>
      </c>
      <c r="AN2" s="118" t="s">
        <v>38</v>
      </c>
      <c r="AO2" s="117" t="s">
        <v>35</v>
      </c>
      <c r="AP2" s="99" t="s">
        <v>36</v>
      </c>
      <c r="AQ2" s="99" t="s">
        <v>37</v>
      </c>
      <c r="AR2" s="118" t="s">
        <v>38</v>
      </c>
      <c r="AS2" s="117" t="s">
        <v>35</v>
      </c>
      <c r="AT2" s="99" t="s">
        <v>36</v>
      </c>
      <c r="AU2" s="99" t="s">
        <v>37</v>
      </c>
      <c r="AV2" s="118" t="s">
        <v>38</v>
      </c>
    </row>
    <row r="3" spans="1:48" x14ac:dyDescent="0.25">
      <c r="A3" s="1">
        <v>2</v>
      </c>
      <c r="B3" s="50">
        <v>21</v>
      </c>
      <c r="C3" s="53" t="s">
        <v>23</v>
      </c>
      <c r="D3" s="54" t="s">
        <v>40</v>
      </c>
      <c r="E3" s="63">
        <v>104</v>
      </c>
      <c r="F3" s="64">
        <v>102</v>
      </c>
      <c r="G3" s="78">
        <v>112</v>
      </c>
      <c r="H3" s="83">
        <v>135</v>
      </c>
      <c r="I3" s="29">
        <v>42</v>
      </c>
      <c r="J3" s="30">
        <v>46</v>
      </c>
      <c r="K3" s="27">
        <v>46</v>
      </c>
      <c r="L3" s="33">
        <v>53</v>
      </c>
      <c r="M3" s="29">
        <v>52</v>
      </c>
      <c r="N3" s="30">
        <v>47</v>
      </c>
      <c r="O3" s="27">
        <v>51</v>
      </c>
      <c r="P3" s="33">
        <v>70</v>
      </c>
      <c r="Q3" s="63">
        <v>49</v>
      </c>
      <c r="R3" s="64">
        <v>46</v>
      </c>
      <c r="S3" s="27">
        <v>77</v>
      </c>
      <c r="T3" s="33">
        <v>61</v>
      </c>
      <c r="U3" s="29">
        <v>76</v>
      </c>
      <c r="V3" s="30">
        <v>84</v>
      </c>
      <c r="W3" s="27">
        <v>81</v>
      </c>
      <c r="X3" s="33">
        <v>76</v>
      </c>
      <c r="Y3" s="42">
        <v>1.9351441934393232</v>
      </c>
      <c r="Z3" s="43">
        <v>2.130182371099433</v>
      </c>
      <c r="AA3" s="38">
        <v>1.9090035706588497</v>
      </c>
      <c r="AB3" s="39">
        <v>1.27456290148795</v>
      </c>
      <c r="AC3" s="29">
        <v>0.9</v>
      </c>
      <c r="AD3" s="30">
        <v>1.01</v>
      </c>
      <c r="AE3" s="27">
        <v>0.88</v>
      </c>
      <c r="AF3" s="33">
        <v>1.02</v>
      </c>
      <c r="AG3" s="29">
        <v>18</v>
      </c>
      <c r="AH3" s="30">
        <v>16</v>
      </c>
      <c r="AI3" s="27">
        <v>69</v>
      </c>
      <c r="AJ3" s="33">
        <v>20</v>
      </c>
      <c r="AK3" s="29">
        <v>15</v>
      </c>
      <c r="AL3" s="30">
        <v>10</v>
      </c>
      <c r="AM3" s="27">
        <v>75</v>
      </c>
      <c r="AN3" s="33">
        <v>26</v>
      </c>
      <c r="AO3" s="29">
        <v>0.4</v>
      </c>
      <c r="AP3" s="30">
        <v>0.6</v>
      </c>
      <c r="AQ3" s="27">
        <v>0.5</v>
      </c>
      <c r="AR3" s="33">
        <v>0.7</v>
      </c>
      <c r="AS3" s="29">
        <v>72</v>
      </c>
      <c r="AT3" s="30">
        <v>74</v>
      </c>
      <c r="AU3" s="27">
        <v>68</v>
      </c>
      <c r="AV3" s="33">
        <v>69</v>
      </c>
    </row>
    <row r="4" spans="1:48" x14ac:dyDescent="0.25">
      <c r="A4" s="1">
        <v>4</v>
      </c>
      <c r="B4" s="50">
        <v>21</v>
      </c>
      <c r="C4" s="53" t="s">
        <v>23</v>
      </c>
      <c r="D4" s="54" t="s">
        <v>40</v>
      </c>
      <c r="E4" s="29">
        <v>202</v>
      </c>
      <c r="F4" s="30">
        <v>173</v>
      </c>
      <c r="G4" s="27">
        <v>176</v>
      </c>
      <c r="H4" s="33">
        <v>191</v>
      </c>
      <c r="I4" s="29">
        <v>46</v>
      </c>
      <c r="J4" s="30">
        <v>43</v>
      </c>
      <c r="K4" s="27">
        <v>44</v>
      </c>
      <c r="L4" s="33">
        <v>44</v>
      </c>
      <c r="M4" s="29">
        <v>139</v>
      </c>
      <c r="N4" s="30">
        <v>115</v>
      </c>
      <c r="O4" s="27">
        <v>87</v>
      </c>
      <c r="P4" s="33">
        <v>132</v>
      </c>
      <c r="Q4" s="29">
        <v>84</v>
      </c>
      <c r="R4" s="30">
        <v>74</v>
      </c>
      <c r="S4" s="87">
        <v>225</v>
      </c>
      <c r="T4" s="33">
        <v>76</v>
      </c>
      <c r="U4" s="29">
        <v>81</v>
      </c>
      <c r="V4" s="30">
        <v>84</v>
      </c>
      <c r="W4" s="27">
        <v>89</v>
      </c>
      <c r="X4" s="33">
        <v>79</v>
      </c>
      <c r="Y4" s="42">
        <v>1.3913704464221754</v>
      </c>
      <c r="Z4" s="43">
        <v>1.56052588858973</v>
      </c>
      <c r="AA4" s="38">
        <v>1.2070075374791078</v>
      </c>
      <c r="AB4" s="39">
        <v>1.3491738373904532</v>
      </c>
      <c r="AC4" s="29">
        <v>0.94</v>
      </c>
      <c r="AD4" s="30">
        <v>1</v>
      </c>
      <c r="AE4" s="27">
        <v>0.92</v>
      </c>
      <c r="AF4" s="33">
        <v>0.98</v>
      </c>
      <c r="AG4" s="29">
        <v>26</v>
      </c>
      <c r="AH4" s="30">
        <v>24</v>
      </c>
      <c r="AI4" s="27">
        <v>27</v>
      </c>
      <c r="AJ4" s="33">
        <v>27</v>
      </c>
      <c r="AK4" s="29">
        <v>23</v>
      </c>
      <c r="AL4" s="30">
        <v>23</v>
      </c>
      <c r="AM4" s="27">
        <v>21</v>
      </c>
      <c r="AN4" s="33">
        <v>20</v>
      </c>
      <c r="AO4" s="29">
        <v>1</v>
      </c>
      <c r="AP4" s="30">
        <v>0.4</v>
      </c>
      <c r="AQ4" s="27">
        <v>0.4</v>
      </c>
      <c r="AR4" s="33">
        <v>0.9</v>
      </c>
      <c r="AS4" s="29">
        <v>81</v>
      </c>
      <c r="AT4" s="30">
        <v>78</v>
      </c>
      <c r="AU4" s="27">
        <v>73</v>
      </c>
      <c r="AV4" s="33">
        <v>80</v>
      </c>
    </row>
    <row r="5" spans="1:48" x14ac:dyDescent="0.25">
      <c r="A5" s="1">
        <v>5</v>
      </c>
      <c r="B5" s="50">
        <v>21</v>
      </c>
      <c r="C5" s="53" t="s">
        <v>23</v>
      </c>
      <c r="D5" s="54" t="s">
        <v>40</v>
      </c>
      <c r="E5" s="63">
        <v>145</v>
      </c>
      <c r="F5" s="64">
        <v>141</v>
      </c>
      <c r="G5" s="78">
        <v>138</v>
      </c>
      <c r="H5" s="83">
        <v>124</v>
      </c>
      <c r="I5" s="29">
        <v>64</v>
      </c>
      <c r="J5" s="30">
        <v>66</v>
      </c>
      <c r="K5" s="27">
        <v>70</v>
      </c>
      <c r="L5" s="33">
        <v>61</v>
      </c>
      <c r="M5" s="29">
        <v>70</v>
      </c>
      <c r="N5" s="30">
        <v>66</v>
      </c>
      <c r="O5" s="27">
        <v>58</v>
      </c>
      <c r="P5" s="33">
        <v>54</v>
      </c>
      <c r="Q5" s="29">
        <v>53</v>
      </c>
      <c r="R5" s="64">
        <v>45</v>
      </c>
      <c r="S5" s="78">
        <v>48</v>
      </c>
      <c r="T5" s="83">
        <v>46</v>
      </c>
      <c r="U5" s="29">
        <v>74</v>
      </c>
      <c r="V5" s="30">
        <v>76</v>
      </c>
      <c r="W5" s="27">
        <v>82</v>
      </c>
      <c r="X5" s="33">
        <v>74</v>
      </c>
      <c r="Y5" s="42">
        <v>1.4380751321262251</v>
      </c>
      <c r="Z5" s="43">
        <v>1.4161269023007015</v>
      </c>
      <c r="AA5" s="38">
        <v>1.3602385431065267</v>
      </c>
      <c r="AB5" s="39">
        <v>2.0205990246479337</v>
      </c>
      <c r="AC5" s="29">
        <v>0.99</v>
      </c>
      <c r="AD5" s="30">
        <v>1.08</v>
      </c>
      <c r="AE5" s="27">
        <v>1</v>
      </c>
      <c r="AF5" s="33">
        <v>0.99</v>
      </c>
      <c r="AG5" s="29">
        <v>26</v>
      </c>
      <c r="AH5" s="30">
        <v>27</v>
      </c>
      <c r="AI5" s="27">
        <v>24</v>
      </c>
      <c r="AJ5" s="33">
        <v>61</v>
      </c>
      <c r="AK5" s="29">
        <v>18</v>
      </c>
      <c r="AL5" s="30">
        <v>22</v>
      </c>
      <c r="AM5" s="27">
        <v>16</v>
      </c>
      <c r="AN5" s="33">
        <v>32</v>
      </c>
      <c r="AO5" s="29">
        <v>0.7</v>
      </c>
      <c r="AP5" s="30">
        <v>0.9</v>
      </c>
      <c r="AQ5" s="27">
        <v>1.2</v>
      </c>
      <c r="AR5" s="33">
        <v>0.5</v>
      </c>
      <c r="AS5" s="29">
        <v>75</v>
      </c>
      <c r="AT5" s="30">
        <v>77</v>
      </c>
      <c r="AU5" s="27">
        <v>78</v>
      </c>
      <c r="AV5" s="33">
        <v>75</v>
      </c>
    </row>
    <row r="6" spans="1:48" x14ac:dyDescent="0.25">
      <c r="A6" s="1">
        <v>8</v>
      </c>
      <c r="B6" s="50">
        <v>22</v>
      </c>
      <c r="C6" s="53" t="s">
        <v>23</v>
      </c>
      <c r="D6" s="54" t="s">
        <v>40</v>
      </c>
      <c r="E6" s="29">
        <v>189</v>
      </c>
      <c r="F6" s="30">
        <v>184</v>
      </c>
      <c r="G6" s="27">
        <v>168</v>
      </c>
      <c r="H6" s="33">
        <v>174</v>
      </c>
      <c r="I6" s="29">
        <v>68</v>
      </c>
      <c r="J6" s="30">
        <v>65</v>
      </c>
      <c r="K6" s="27">
        <v>67</v>
      </c>
      <c r="L6" s="33">
        <v>66</v>
      </c>
      <c r="M6" s="29">
        <v>100</v>
      </c>
      <c r="N6" s="30">
        <v>104</v>
      </c>
      <c r="O6" s="27">
        <v>80</v>
      </c>
      <c r="P6" s="33">
        <v>98</v>
      </c>
      <c r="Q6" s="29">
        <v>102</v>
      </c>
      <c r="R6" s="30">
        <v>75</v>
      </c>
      <c r="S6" s="27">
        <v>103</v>
      </c>
      <c r="T6" s="33">
        <v>51</v>
      </c>
      <c r="U6" s="29">
        <v>83</v>
      </c>
      <c r="V6" s="30">
        <v>86</v>
      </c>
      <c r="W6" s="27">
        <v>86</v>
      </c>
      <c r="X6" s="33">
        <v>83</v>
      </c>
      <c r="Y6" s="42">
        <v>2.7651199182914703</v>
      </c>
      <c r="Z6" s="43">
        <v>3.0071195280129475</v>
      </c>
      <c r="AA6" s="38">
        <v>2.3675941744563862</v>
      </c>
      <c r="AB6" s="39">
        <v>2.9647959319586508</v>
      </c>
      <c r="AC6" s="29">
        <v>1</v>
      </c>
      <c r="AD6" s="30">
        <v>0.94</v>
      </c>
      <c r="AE6" s="27">
        <v>0.95</v>
      </c>
      <c r="AF6" s="33">
        <v>0.95</v>
      </c>
      <c r="AG6" s="29">
        <v>24</v>
      </c>
      <c r="AH6" s="30">
        <v>25</v>
      </c>
      <c r="AI6" s="27">
        <v>29</v>
      </c>
      <c r="AJ6" s="33">
        <v>22</v>
      </c>
      <c r="AK6" s="29">
        <v>27</v>
      </c>
      <c r="AL6" s="30">
        <v>33</v>
      </c>
      <c r="AM6" s="27">
        <v>24</v>
      </c>
      <c r="AN6" s="33">
        <v>25</v>
      </c>
      <c r="AO6" s="29">
        <v>0.9</v>
      </c>
      <c r="AP6" s="30">
        <v>0.7</v>
      </c>
      <c r="AQ6" s="27">
        <v>0.7</v>
      </c>
      <c r="AR6" s="33">
        <v>0.9</v>
      </c>
      <c r="AS6" s="29">
        <v>74</v>
      </c>
      <c r="AT6" s="30">
        <v>73</v>
      </c>
      <c r="AU6" s="27">
        <v>70</v>
      </c>
      <c r="AV6" s="33">
        <v>72</v>
      </c>
    </row>
    <row r="7" spans="1:48" x14ac:dyDescent="0.25">
      <c r="A7" s="1">
        <v>11</v>
      </c>
      <c r="B7" s="50">
        <v>23</v>
      </c>
      <c r="C7" s="53" t="s">
        <v>23</v>
      </c>
      <c r="D7" s="54" t="s">
        <v>40</v>
      </c>
      <c r="E7" s="29">
        <v>154</v>
      </c>
      <c r="F7" s="30">
        <v>155</v>
      </c>
      <c r="G7" s="27">
        <v>150</v>
      </c>
      <c r="H7" s="83">
        <v>147</v>
      </c>
      <c r="I7" s="29">
        <v>45</v>
      </c>
      <c r="J7" s="30">
        <v>46</v>
      </c>
      <c r="K7" s="27">
        <v>45</v>
      </c>
      <c r="L7" s="33">
        <v>46</v>
      </c>
      <c r="M7" s="29">
        <v>94</v>
      </c>
      <c r="N7" s="30">
        <v>96</v>
      </c>
      <c r="O7" s="27">
        <v>82</v>
      </c>
      <c r="P7" s="33">
        <v>88</v>
      </c>
      <c r="Q7" s="29">
        <v>73</v>
      </c>
      <c r="R7" s="30">
        <v>64</v>
      </c>
      <c r="S7" s="27">
        <v>116</v>
      </c>
      <c r="T7" s="33">
        <v>63</v>
      </c>
      <c r="U7" s="29">
        <v>98</v>
      </c>
      <c r="V7" s="30">
        <v>91</v>
      </c>
      <c r="W7" s="27">
        <v>99</v>
      </c>
      <c r="X7" s="33">
        <v>91</v>
      </c>
      <c r="Y7" s="42">
        <v>1.7027258665638916</v>
      </c>
      <c r="Z7" s="43">
        <v>2.6437767035434789</v>
      </c>
      <c r="AA7" s="38">
        <v>1.8647190651325063</v>
      </c>
      <c r="AB7" s="39">
        <v>1.8172172329832668</v>
      </c>
      <c r="AC7" s="29">
        <v>1.06</v>
      </c>
      <c r="AD7" s="30">
        <v>1.1000000000000001</v>
      </c>
      <c r="AE7" s="27">
        <v>0.99</v>
      </c>
      <c r="AF7" s="33">
        <v>1.0900000000000001</v>
      </c>
      <c r="AG7" s="29">
        <v>30</v>
      </c>
      <c r="AH7" s="30">
        <v>31</v>
      </c>
      <c r="AI7" s="27">
        <v>27</v>
      </c>
      <c r="AJ7" s="33">
        <v>24</v>
      </c>
      <c r="AK7" s="29">
        <v>53</v>
      </c>
      <c r="AL7" s="30">
        <v>60</v>
      </c>
      <c r="AM7" s="27">
        <v>43</v>
      </c>
      <c r="AN7" s="33">
        <v>40</v>
      </c>
      <c r="AO7" s="29">
        <v>0.7</v>
      </c>
      <c r="AP7" s="30">
        <v>1</v>
      </c>
      <c r="AQ7" s="27">
        <v>0.6</v>
      </c>
      <c r="AR7" s="33">
        <v>0.8</v>
      </c>
      <c r="AS7" s="29">
        <v>78</v>
      </c>
      <c r="AT7" s="30">
        <v>74</v>
      </c>
      <c r="AU7" s="27">
        <v>72</v>
      </c>
      <c r="AV7" s="33">
        <v>76</v>
      </c>
    </row>
    <row r="8" spans="1:48" x14ac:dyDescent="0.25">
      <c r="A8" s="55">
        <v>12</v>
      </c>
      <c r="B8" s="50">
        <v>20</v>
      </c>
      <c r="C8" s="53" t="s">
        <v>23</v>
      </c>
      <c r="D8" s="54" t="s">
        <v>40</v>
      </c>
      <c r="E8" s="63">
        <v>147</v>
      </c>
      <c r="F8" s="30">
        <v>152</v>
      </c>
      <c r="G8" s="78">
        <v>140</v>
      </c>
      <c r="H8" s="33">
        <v>154</v>
      </c>
      <c r="I8" s="29">
        <v>64</v>
      </c>
      <c r="J8" s="30">
        <v>62</v>
      </c>
      <c r="K8" s="27">
        <v>55</v>
      </c>
      <c r="L8" s="33">
        <v>64</v>
      </c>
      <c r="M8" s="29">
        <v>74</v>
      </c>
      <c r="N8" s="30">
        <v>80</v>
      </c>
      <c r="O8" s="27">
        <v>75</v>
      </c>
      <c r="P8" s="33">
        <v>79</v>
      </c>
      <c r="Q8" s="29">
        <v>46</v>
      </c>
      <c r="R8" s="30">
        <v>50</v>
      </c>
      <c r="S8" s="27">
        <v>50</v>
      </c>
      <c r="T8" s="33">
        <v>55</v>
      </c>
      <c r="U8" s="29">
        <v>90</v>
      </c>
      <c r="V8" s="30">
        <v>98</v>
      </c>
      <c r="W8" s="27">
        <v>98</v>
      </c>
      <c r="X8" s="33">
        <v>93</v>
      </c>
      <c r="Y8" s="42">
        <v>2.1141487201727189</v>
      </c>
      <c r="Z8" s="43">
        <v>1.2404543013043388</v>
      </c>
      <c r="AA8" s="38">
        <v>1.6610638879800512</v>
      </c>
      <c r="AB8" s="39">
        <v>2.1353242037189544</v>
      </c>
      <c r="AC8" s="29">
        <v>1.1299999999999999</v>
      </c>
      <c r="AD8" s="30">
        <v>1.1299999999999999</v>
      </c>
      <c r="AE8" s="27">
        <v>1.07</v>
      </c>
      <c r="AF8" s="33">
        <v>1.0900000000000001</v>
      </c>
      <c r="AG8" s="29">
        <v>18</v>
      </c>
      <c r="AH8" s="30">
        <v>19</v>
      </c>
      <c r="AI8" s="27">
        <v>17</v>
      </c>
      <c r="AJ8" s="33">
        <v>19</v>
      </c>
      <c r="AK8" s="29">
        <v>26</v>
      </c>
      <c r="AL8" s="30">
        <v>21</v>
      </c>
      <c r="AM8" s="27">
        <v>24</v>
      </c>
      <c r="AN8" s="33">
        <v>23</v>
      </c>
      <c r="AO8" s="29">
        <v>0.9</v>
      </c>
      <c r="AP8" s="30">
        <v>1.2</v>
      </c>
      <c r="AQ8" s="27">
        <v>1.1000000000000001</v>
      </c>
      <c r="AR8" s="33">
        <v>0.8</v>
      </c>
      <c r="AS8" s="29">
        <v>75</v>
      </c>
      <c r="AT8" s="30">
        <v>77</v>
      </c>
      <c r="AU8" s="27">
        <v>73</v>
      </c>
      <c r="AV8" s="33">
        <v>78</v>
      </c>
    </row>
    <row r="9" spans="1:48" x14ac:dyDescent="0.25">
      <c r="A9" s="55">
        <v>13</v>
      </c>
      <c r="B9" s="50">
        <v>22</v>
      </c>
      <c r="C9" s="53" t="s">
        <v>23</v>
      </c>
      <c r="D9" s="54" t="s">
        <v>40</v>
      </c>
      <c r="E9" s="63">
        <v>135</v>
      </c>
      <c r="F9" s="64">
        <v>138</v>
      </c>
      <c r="G9" s="78">
        <v>135</v>
      </c>
      <c r="H9" s="83">
        <v>136</v>
      </c>
      <c r="I9" s="29">
        <v>46</v>
      </c>
      <c r="J9" s="30">
        <v>43</v>
      </c>
      <c r="K9" s="27">
        <v>39</v>
      </c>
      <c r="L9" s="33">
        <v>40</v>
      </c>
      <c r="M9" s="29">
        <v>70</v>
      </c>
      <c r="N9" s="30">
        <v>82</v>
      </c>
      <c r="O9" s="27">
        <v>62</v>
      </c>
      <c r="P9" s="33">
        <v>81</v>
      </c>
      <c r="Q9" s="29">
        <v>95</v>
      </c>
      <c r="R9" s="66">
        <v>67</v>
      </c>
      <c r="S9" s="87">
        <v>170</v>
      </c>
      <c r="T9" s="88">
        <v>77</v>
      </c>
      <c r="U9" s="29">
        <v>76</v>
      </c>
      <c r="V9" s="30">
        <v>85</v>
      </c>
      <c r="W9" s="27">
        <v>84</v>
      </c>
      <c r="X9" s="33">
        <v>86</v>
      </c>
      <c r="Y9" s="42">
        <v>1.5472989666440853</v>
      </c>
      <c r="Z9" s="43">
        <v>1.9720647833056355</v>
      </c>
      <c r="AA9" s="38">
        <v>1.5547757067098777</v>
      </c>
      <c r="AB9" s="39">
        <v>1.688713669253902</v>
      </c>
      <c r="AC9" s="29">
        <v>0.99</v>
      </c>
      <c r="AD9" s="30">
        <v>0.94</v>
      </c>
      <c r="AE9" s="27">
        <v>1</v>
      </c>
      <c r="AF9" s="33">
        <v>0.97</v>
      </c>
      <c r="AG9" s="29">
        <v>35</v>
      </c>
      <c r="AH9" s="30">
        <v>33</v>
      </c>
      <c r="AI9" s="27">
        <v>27</v>
      </c>
      <c r="AJ9" s="33">
        <v>37</v>
      </c>
      <c r="AK9" s="29">
        <v>26</v>
      </c>
      <c r="AL9" s="30">
        <v>19</v>
      </c>
      <c r="AM9" s="27">
        <v>26</v>
      </c>
      <c r="AN9" s="33">
        <v>26</v>
      </c>
      <c r="AO9" s="29">
        <v>1.3</v>
      </c>
      <c r="AP9" s="30">
        <v>1</v>
      </c>
      <c r="AQ9" s="27">
        <v>0.6</v>
      </c>
      <c r="AR9" s="33">
        <v>2</v>
      </c>
      <c r="AS9" s="29">
        <v>70</v>
      </c>
      <c r="AT9" s="30">
        <v>72</v>
      </c>
      <c r="AU9" s="27">
        <v>70</v>
      </c>
      <c r="AV9" s="33">
        <v>70</v>
      </c>
    </row>
    <row r="10" spans="1:48" x14ac:dyDescent="0.25">
      <c r="A10" s="1">
        <v>1</v>
      </c>
      <c r="B10" s="50">
        <v>27</v>
      </c>
      <c r="C10" s="52" t="s">
        <v>23</v>
      </c>
      <c r="D10" s="54" t="s">
        <v>40</v>
      </c>
      <c r="E10" s="29">
        <v>186</v>
      </c>
      <c r="F10" s="30">
        <v>194</v>
      </c>
      <c r="G10" s="27">
        <v>212</v>
      </c>
      <c r="H10" s="33">
        <v>192</v>
      </c>
      <c r="I10" s="29">
        <v>41</v>
      </c>
      <c r="J10" s="30">
        <v>45</v>
      </c>
      <c r="K10" s="27">
        <v>44</v>
      </c>
      <c r="L10" s="33">
        <v>51</v>
      </c>
      <c r="M10" s="29">
        <v>105</v>
      </c>
      <c r="N10" s="30">
        <v>119</v>
      </c>
      <c r="O10" s="27">
        <v>102</v>
      </c>
      <c r="P10" s="33">
        <v>114</v>
      </c>
      <c r="Q10" s="110">
        <v>200</v>
      </c>
      <c r="R10" s="30">
        <v>149</v>
      </c>
      <c r="S10" s="87">
        <v>332</v>
      </c>
      <c r="T10" s="33">
        <v>137</v>
      </c>
      <c r="U10" s="29">
        <v>86</v>
      </c>
      <c r="V10" s="30">
        <v>89</v>
      </c>
      <c r="W10" s="27">
        <v>93</v>
      </c>
      <c r="X10" s="33">
        <v>95</v>
      </c>
      <c r="Y10" s="42">
        <v>1.2690891398199007</v>
      </c>
      <c r="Z10" s="43">
        <v>1.4159643341465509</v>
      </c>
      <c r="AA10" s="38">
        <v>1.7490411526746545</v>
      </c>
      <c r="AB10" s="39">
        <v>1.6038936452876593</v>
      </c>
      <c r="AC10" s="29">
        <v>0.96</v>
      </c>
      <c r="AD10" s="30">
        <v>0.87</v>
      </c>
      <c r="AE10" s="27">
        <v>0.98</v>
      </c>
      <c r="AF10" s="33">
        <v>0.91</v>
      </c>
      <c r="AG10" s="29">
        <v>23</v>
      </c>
      <c r="AH10" s="30">
        <v>22</v>
      </c>
      <c r="AI10" s="27">
        <v>21</v>
      </c>
      <c r="AJ10" s="33">
        <v>20</v>
      </c>
      <c r="AK10" s="29">
        <v>29</v>
      </c>
      <c r="AL10" s="30">
        <v>20</v>
      </c>
      <c r="AM10" s="27">
        <v>20</v>
      </c>
      <c r="AN10" s="33">
        <v>19</v>
      </c>
      <c r="AO10" s="29">
        <v>0.4</v>
      </c>
      <c r="AP10" s="30">
        <v>0.4</v>
      </c>
      <c r="AQ10" s="27">
        <v>0.3</v>
      </c>
      <c r="AR10" s="33">
        <v>0.5</v>
      </c>
      <c r="AS10" s="29">
        <v>76</v>
      </c>
      <c r="AT10" s="30">
        <v>77</v>
      </c>
      <c r="AU10" s="27">
        <v>78</v>
      </c>
      <c r="AV10" s="33">
        <v>79</v>
      </c>
    </row>
    <row r="11" spans="1:48" x14ac:dyDescent="0.25">
      <c r="A11" s="1">
        <v>3</v>
      </c>
      <c r="B11" s="50">
        <v>21</v>
      </c>
      <c r="C11" s="52" t="s">
        <v>23</v>
      </c>
      <c r="D11" s="54" t="s">
        <v>40</v>
      </c>
      <c r="E11" s="29">
        <v>165</v>
      </c>
      <c r="F11" s="30">
        <v>162</v>
      </c>
      <c r="G11" s="27">
        <v>152</v>
      </c>
      <c r="H11" s="33">
        <v>153</v>
      </c>
      <c r="I11" s="29">
        <v>58</v>
      </c>
      <c r="J11" s="30">
        <v>57</v>
      </c>
      <c r="K11" s="27">
        <v>59</v>
      </c>
      <c r="L11" s="33">
        <v>58</v>
      </c>
      <c r="M11" s="29">
        <v>90</v>
      </c>
      <c r="N11" s="30">
        <v>93</v>
      </c>
      <c r="O11" s="27">
        <v>83</v>
      </c>
      <c r="P11" s="33">
        <v>78</v>
      </c>
      <c r="Q11" s="29">
        <v>84</v>
      </c>
      <c r="R11" s="30">
        <v>58</v>
      </c>
      <c r="S11" s="78">
        <v>49</v>
      </c>
      <c r="T11" s="33">
        <v>85</v>
      </c>
      <c r="U11" s="29">
        <v>94</v>
      </c>
      <c r="V11" s="30">
        <v>92</v>
      </c>
      <c r="W11" s="27">
        <v>85</v>
      </c>
      <c r="X11" s="33">
        <v>93</v>
      </c>
      <c r="Y11" s="42">
        <v>1.0965786001848841</v>
      </c>
      <c r="Z11" s="43">
        <v>1.4041507641658897</v>
      </c>
      <c r="AA11" s="38">
        <v>1.2638081469429792</v>
      </c>
      <c r="AB11" s="39">
        <v>1.6880352548757644</v>
      </c>
      <c r="AC11" s="29">
        <v>0.95</v>
      </c>
      <c r="AD11" s="30">
        <v>0.91</v>
      </c>
      <c r="AE11" s="27">
        <v>0.93</v>
      </c>
      <c r="AF11" s="33">
        <v>0.96</v>
      </c>
      <c r="AG11" s="29">
        <v>25</v>
      </c>
      <c r="AH11" s="30">
        <v>23</v>
      </c>
      <c r="AI11" s="27">
        <v>24</v>
      </c>
      <c r="AJ11" s="33">
        <v>22</v>
      </c>
      <c r="AK11" s="29">
        <v>20</v>
      </c>
      <c r="AL11" s="30">
        <v>16</v>
      </c>
      <c r="AM11" s="27">
        <v>17</v>
      </c>
      <c r="AN11" s="33">
        <v>17</v>
      </c>
      <c r="AO11" s="29">
        <v>0.8</v>
      </c>
      <c r="AP11" s="30">
        <v>0.9</v>
      </c>
      <c r="AQ11" s="27">
        <v>0.8</v>
      </c>
      <c r="AR11" s="33">
        <v>0.6</v>
      </c>
      <c r="AS11" s="29">
        <v>78</v>
      </c>
      <c r="AT11" s="30">
        <v>77</v>
      </c>
      <c r="AU11" s="27">
        <v>79</v>
      </c>
      <c r="AV11" s="33">
        <v>78</v>
      </c>
    </row>
    <row r="12" spans="1:48" x14ac:dyDescent="0.25">
      <c r="A12" s="1">
        <v>6</v>
      </c>
      <c r="B12" s="50">
        <v>20</v>
      </c>
      <c r="C12" s="52" t="s">
        <v>23</v>
      </c>
      <c r="D12" s="54" t="s">
        <v>40</v>
      </c>
      <c r="E12" s="29">
        <v>170</v>
      </c>
      <c r="F12" s="30">
        <v>159</v>
      </c>
      <c r="G12" s="27">
        <v>169</v>
      </c>
      <c r="H12" s="33">
        <v>188</v>
      </c>
      <c r="I12" s="29">
        <v>54</v>
      </c>
      <c r="J12" s="30">
        <v>52</v>
      </c>
      <c r="K12" s="27">
        <v>55</v>
      </c>
      <c r="L12" s="33">
        <v>61</v>
      </c>
      <c r="M12" s="29">
        <v>77</v>
      </c>
      <c r="N12" s="30">
        <v>93</v>
      </c>
      <c r="O12" s="27">
        <v>92</v>
      </c>
      <c r="P12" s="33">
        <v>109</v>
      </c>
      <c r="Q12" s="110">
        <v>194</v>
      </c>
      <c r="R12" s="30">
        <v>69</v>
      </c>
      <c r="S12" s="27">
        <v>110</v>
      </c>
      <c r="T12" s="33">
        <v>90</v>
      </c>
      <c r="U12" s="29">
        <v>91</v>
      </c>
      <c r="V12" s="30">
        <v>86</v>
      </c>
      <c r="W12" s="27">
        <v>86</v>
      </c>
      <c r="X12" s="33">
        <v>84</v>
      </c>
      <c r="Y12" s="42">
        <v>0.86815508210875181</v>
      </c>
      <c r="Z12" s="43">
        <v>1.2574418842073198</v>
      </c>
      <c r="AA12" s="38">
        <v>0.9472640763629836</v>
      </c>
      <c r="AB12" s="39">
        <v>1.5112605889283959</v>
      </c>
      <c r="AC12" s="29">
        <v>0.98</v>
      </c>
      <c r="AD12" s="30">
        <v>1.01</v>
      </c>
      <c r="AE12" s="27">
        <v>0.9</v>
      </c>
      <c r="AF12" s="33">
        <v>0.96</v>
      </c>
      <c r="AG12" s="29">
        <v>19</v>
      </c>
      <c r="AH12" s="30">
        <v>25</v>
      </c>
      <c r="AI12" s="27">
        <v>17</v>
      </c>
      <c r="AJ12" s="33">
        <v>22</v>
      </c>
      <c r="AK12" s="29">
        <v>22</v>
      </c>
      <c r="AL12" s="30">
        <v>37</v>
      </c>
      <c r="AM12" s="27">
        <v>21</v>
      </c>
      <c r="AN12" s="33">
        <v>34</v>
      </c>
      <c r="AO12" s="29">
        <v>0.4</v>
      </c>
      <c r="AP12" s="30">
        <v>0.8</v>
      </c>
      <c r="AQ12" s="27">
        <v>0.5</v>
      </c>
      <c r="AR12" s="33">
        <v>0.9</v>
      </c>
      <c r="AS12" s="29">
        <v>73</v>
      </c>
      <c r="AT12" s="30">
        <v>71</v>
      </c>
      <c r="AU12" s="27">
        <v>72</v>
      </c>
      <c r="AV12" s="33">
        <v>77</v>
      </c>
    </row>
    <row r="13" spans="1:48" x14ac:dyDescent="0.25">
      <c r="A13" s="55">
        <v>7</v>
      </c>
      <c r="B13" s="50">
        <v>21</v>
      </c>
      <c r="C13" s="52" t="s">
        <v>23</v>
      </c>
      <c r="D13" s="54" t="s">
        <v>40</v>
      </c>
      <c r="E13" s="63">
        <v>132</v>
      </c>
      <c r="F13" s="64">
        <v>139</v>
      </c>
      <c r="G13" s="78">
        <v>131</v>
      </c>
      <c r="H13" s="83">
        <v>117</v>
      </c>
      <c r="I13" s="29">
        <v>45</v>
      </c>
      <c r="J13" s="30">
        <v>48</v>
      </c>
      <c r="K13" s="27">
        <v>41</v>
      </c>
      <c r="L13" s="33">
        <v>42</v>
      </c>
      <c r="M13" s="29">
        <v>73</v>
      </c>
      <c r="N13" s="30">
        <v>82</v>
      </c>
      <c r="O13" s="27">
        <v>81</v>
      </c>
      <c r="P13" s="33">
        <v>66</v>
      </c>
      <c r="Q13" s="29">
        <v>71</v>
      </c>
      <c r="R13" s="64">
        <v>46</v>
      </c>
      <c r="S13" s="78">
        <v>45</v>
      </c>
      <c r="T13" s="83">
        <v>44</v>
      </c>
      <c r="U13" s="29">
        <v>95</v>
      </c>
      <c r="V13" s="30">
        <v>91</v>
      </c>
      <c r="W13" s="27">
        <v>88</v>
      </c>
      <c r="X13" s="33">
        <v>81</v>
      </c>
      <c r="Y13" s="42">
        <v>1.8144724202363278</v>
      </c>
      <c r="Z13" s="43">
        <v>2.344608755519257</v>
      </c>
      <c r="AA13" s="38">
        <v>2.3419216205367266</v>
      </c>
      <c r="AB13" s="39">
        <v>3.2892421752705365</v>
      </c>
      <c r="AC13" s="29">
        <v>1.02</v>
      </c>
      <c r="AD13" s="30">
        <v>1</v>
      </c>
      <c r="AE13" s="27">
        <v>1.06</v>
      </c>
      <c r="AF13" s="33">
        <v>1.06</v>
      </c>
      <c r="AG13" s="29">
        <v>22</v>
      </c>
      <c r="AH13" s="30">
        <v>22</v>
      </c>
      <c r="AI13" s="27">
        <v>24</v>
      </c>
      <c r="AJ13" s="33">
        <v>23</v>
      </c>
      <c r="AK13" s="29">
        <v>18</v>
      </c>
      <c r="AL13" s="30">
        <v>20</v>
      </c>
      <c r="AM13" s="27">
        <v>18</v>
      </c>
      <c r="AN13" s="33">
        <v>19</v>
      </c>
      <c r="AO13" s="29">
        <v>0.5</v>
      </c>
      <c r="AP13" s="30">
        <v>0.7</v>
      </c>
      <c r="AQ13" s="27">
        <v>0.7</v>
      </c>
      <c r="AR13" s="33">
        <v>0.6</v>
      </c>
      <c r="AS13" s="29">
        <v>76</v>
      </c>
      <c r="AT13" s="30">
        <v>76</v>
      </c>
      <c r="AU13" s="27">
        <v>75</v>
      </c>
      <c r="AV13" s="33">
        <v>75</v>
      </c>
    </row>
    <row r="14" spans="1:48" x14ac:dyDescent="0.25">
      <c r="A14" s="1">
        <v>9</v>
      </c>
      <c r="B14" s="50">
        <v>42</v>
      </c>
      <c r="C14" s="52" t="s">
        <v>23</v>
      </c>
      <c r="D14" s="54" t="s">
        <v>40</v>
      </c>
      <c r="E14" s="104">
        <v>192</v>
      </c>
      <c r="F14" s="64">
        <v>198</v>
      </c>
      <c r="G14" s="80">
        <v>198</v>
      </c>
      <c r="H14" s="88">
        <v>208</v>
      </c>
      <c r="I14" s="29">
        <v>41</v>
      </c>
      <c r="J14" s="30">
        <v>44</v>
      </c>
      <c r="K14" s="27">
        <v>43</v>
      </c>
      <c r="L14" s="33">
        <v>43</v>
      </c>
      <c r="M14" s="29">
        <v>119</v>
      </c>
      <c r="N14" s="30">
        <v>138</v>
      </c>
      <c r="O14" s="27">
        <v>131</v>
      </c>
      <c r="P14" s="33">
        <v>148</v>
      </c>
      <c r="Q14" s="111">
        <v>162</v>
      </c>
      <c r="R14" s="66">
        <v>80</v>
      </c>
      <c r="S14" s="27">
        <v>118</v>
      </c>
      <c r="T14" s="88">
        <v>85</v>
      </c>
      <c r="U14" s="29">
        <v>99</v>
      </c>
      <c r="V14" s="30">
        <v>87</v>
      </c>
      <c r="W14" s="27">
        <v>89</v>
      </c>
      <c r="X14" s="33">
        <v>81</v>
      </c>
      <c r="Y14" s="42">
        <v>2.2286349786904607</v>
      </c>
      <c r="Z14" s="43">
        <v>2.402863285107474</v>
      </c>
      <c r="AA14" s="38">
        <v>3.2768085601196488</v>
      </c>
      <c r="AB14" s="39">
        <v>2.6302073910278487</v>
      </c>
      <c r="AC14" s="29">
        <v>1.0900000000000001</v>
      </c>
      <c r="AD14" s="30">
        <v>1.23</v>
      </c>
      <c r="AE14" s="27">
        <v>1.19</v>
      </c>
      <c r="AF14" s="33">
        <v>1.23</v>
      </c>
      <c r="AG14" s="29">
        <v>21</v>
      </c>
      <c r="AH14" s="30">
        <v>23</v>
      </c>
      <c r="AI14" s="27">
        <v>33</v>
      </c>
      <c r="AJ14" s="33">
        <v>22</v>
      </c>
      <c r="AK14" s="29">
        <v>20</v>
      </c>
      <c r="AL14" s="30">
        <v>21</v>
      </c>
      <c r="AM14" s="27">
        <v>29</v>
      </c>
      <c r="AN14" s="33">
        <v>21</v>
      </c>
      <c r="AO14" s="29">
        <v>0.3</v>
      </c>
      <c r="AP14" s="30">
        <v>0.6</v>
      </c>
      <c r="AQ14" s="27">
        <v>0.8</v>
      </c>
      <c r="AR14" s="33">
        <v>0.7</v>
      </c>
      <c r="AS14" s="29">
        <v>74</v>
      </c>
      <c r="AT14" s="30">
        <v>73</v>
      </c>
      <c r="AU14" s="27">
        <v>73</v>
      </c>
      <c r="AV14" s="33">
        <v>78</v>
      </c>
    </row>
    <row r="15" spans="1:48" x14ac:dyDescent="0.25">
      <c r="A15" s="1">
        <v>10</v>
      </c>
      <c r="B15" s="50">
        <v>23</v>
      </c>
      <c r="C15" s="52" t="s">
        <v>23</v>
      </c>
      <c r="D15" s="54" t="s">
        <v>40</v>
      </c>
      <c r="E15" s="63">
        <v>122</v>
      </c>
      <c r="F15" s="64">
        <v>114</v>
      </c>
      <c r="G15" s="78">
        <v>122</v>
      </c>
      <c r="H15" s="83">
        <v>116</v>
      </c>
      <c r="I15" s="29">
        <v>55</v>
      </c>
      <c r="J15" s="30">
        <v>54</v>
      </c>
      <c r="K15" s="27">
        <v>58</v>
      </c>
      <c r="L15" s="33">
        <v>59</v>
      </c>
      <c r="M15" s="29">
        <v>59</v>
      </c>
      <c r="N15" s="30">
        <v>52</v>
      </c>
      <c r="O15" s="27">
        <v>53</v>
      </c>
      <c r="P15" s="33">
        <v>51</v>
      </c>
      <c r="Q15" s="63">
        <v>39</v>
      </c>
      <c r="R15" s="64">
        <v>41</v>
      </c>
      <c r="S15" s="27">
        <v>55</v>
      </c>
      <c r="T15" s="83">
        <v>31</v>
      </c>
      <c r="U15" s="29">
        <v>93</v>
      </c>
      <c r="V15" s="30">
        <v>88</v>
      </c>
      <c r="W15" s="27">
        <v>81</v>
      </c>
      <c r="X15" s="33">
        <v>85</v>
      </c>
      <c r="Y15" s="42">
        <v>2.7295950609848112</v>
      </c>
      <c r="Z15" s="43">
        <v>2.4898937562681041</v>
      </c>
      <c r="AA15" s="38">
        <v>2.0550958141470628</v>
      </c>
      <c r="AB15" s="39">
        <v>2.4914187594103887</v>
      </c>
      <c r="AC15" s="29">
        <v>0.95</v>
      </c>
      <c r="AD15" s="30">
        <v>0.99</v>
      </c>
      <c r="AE15" s="27">
        <v>1.01</v>
      </c>
      <c r="AF15" s="33">
        <v>1.02</v>
      </c>
      <c r="AG15" s="29">
        <v>23</v>
      </c>
      <c r="AH15" s="30">
        <v>27</v>
      </c>
      <c r="AI15" s="27">
        <v>24</v>
      </c>
      <c r="AJ15" s="33">
        <v>26</v>
      </c>
      <c r="AK15" s="29">
        <v>31</v>
      </c>
      <c r="AL15" s="30">
        <v>42</v>
      </c>
      <c r="AM15" s="27">
        <v>36</v>
      </c>
      <c r="AN15" s="33">
        <v>36</v>
      </c>
      <c r="AO15" s="29">
        <v>0.3</v>
      </c>
      <c r="AP15" s="30">
        <v>0.4</v>
      </c>
      <c r="AQ15" s="27">
        <v>0.5</v>
      </c>
      <c r="AR15" s="33">
        <v>0.7</v>
      </c>
      <c r="AS15" s="29">
        <v>75</v>
      </c>
      <c r="AT15" s="30">
        <v>76</v>
      </c>
      <c r="AU15" s="27">
        <v>74</v>
      </c>
      <c r="AV15" s="33">
        <v>78</v>
      </c>
    </row>
    <row r="16" spans="1:48" ht="16.5" thickBot="1" x14ac:dyDescent="0.3">
      <c r="A16" s="56">
        <v>14</v>
      </c>
      <c r="B16" s="57">
        <v>22</v>
      </c>
      <c r="C16" s="59" t="s">
        <v>23</v>
      </c>
      <c r="D16" s="100" t="s">
        <v>40</v>
      </c>
      <c r="E16" s="105">
        <v>131</v>
      </c>
      <c r="F16" s="67">
        <v>127</v>
      </c>
      <c r="G16" s="82">
        <v>133</v>
      </c>
      <c r="H16" s="106">
        <v>126</v>
      </c>
      <c r="I16" s="107">
        <v>43</v>
      </c>
      <c r="J16" s="69">
        <v>42</v>
      </c>
      <c r="K16" s="85">
        <v>45</v>
      </c>
      <c r="L16" s="108">
        <v>41</v>
      </c>
      <c r="M16" s="107">
        <v>79</v>
      </c>
      <c r="N16" s="69">
        <v>71</v>
      </c>
      <c r="O16" s="85">
        <v>79</v>
      </c>
      <c r="P16" s="108">
        <v>76</v>
      </c>
      <c r="Q16" s="105">
        <v>47</v>
      </c>
      <c r="R16" s="67">
        <v>69</v>
      </c>
      <c r="S16" s="82">
        <v>44</v>
      </c>
      <c r="T16" s="106">
        <v>46</v>
      </c>
      <c r="U16" s="107">
        <v>88</v>
      </c>
      <c r="V16" s="69">
        <v>91</v>
      </c>
      <c r="W16" s="85">
        <v>88</v>
      </c>
      <c r="X16" s="108">
        <v>90</v>
      </c>
      <c r="Y16" s="115">
        <v>1.56447228268351</v>
      </c>
      <c r="Z16" s="75">
        <v>1.5551327376326189</v>
      </c>
      <c r="AA16" s="90">
        <v>1.1164956916959932</v>
      </c>
      <c r="AB16" s="116">
        <v>1.4796811264685823</v>
      </c>
      <c r="AC16" s="107">
        <v>0.89</v>
      </c>
      <c r="AD16" s="69">
        <v>1.02</v>
      </c>
      <c r="AE16" s="85">
        <v>1.1000000000000001</v>
      </c>
      <c r="AF16" s="108">
        <v>1.05</v>
      </c>
      <c r="AG16" s="107">
        <v>25</v>
      </c>
      <c r="AH16" s="69">
        <v>18</v>
      </c>
      <c r="AI16" s="85">
        <v>30</v>
      </c>
      <c r="AJ16" s="108">
        <v>27</v>
      </c>
      <c r="AK16" s="107">
        <v>23</v>
      </c>
      <c r="AL16" s="69">
        <v>23</v>
      </c>
      <c r="AM16" s="85">
        <v>23</v>
      </c>
      <c r="AN16" s="108">
        <v>22</v>
      </c>
      <c r="AO16" s="107">
        <v>1.1000000000000001</v>
      </c>
      <c r="AP16" s="69">
        <v>1.1000000000000001</v>
      </c>
      <c r="AQ16" s="85">
        <v>1.3</v>
      </c>
      <c r="AR16" s="108">
        <v>1</v>
      </c>
      <c r="AS16" s="107">
        <v>69</v>
      </c>
      <c r="AT16" s="69"/>
      <c r="AU16" s="85">
        <v>71</v>
      </c>
      <c r="AV16" s="108">
        <v>71</v>
      </c>
    </row>
    <row r="19" spans="4:48" x14ac:dyDescent="0.25">
      <c r="D19" s="93" t="s">
        <v>45</v>
      </c>
      <c r="E19" s="92">
        <f>AVERAGE(E3:E16)</f>
        <v>155.28571428571428</v>
      </c>
      <c r="F19" s="92">
        <f t="shared" ref="F19:AV19" si="0">AVERAGE(F3:F16)</f>
        <v>152.71428571428572</v>
      </c>
      <c r="G19" s="92">
        <f t="shared" si="0"/>
        <v>152.57142857142858</v>
      </c>
      <c r="H19" s="92">
        <f t="shared" si="0"/>
        <v>154.35714285714286</v>
      </c>
      <c r="I19" s="92">
        <f t="shared" si="0"/>
        <v>50.857142857142854</v>
      </c>
      <c r="J19" s="92">
        <f t="shared" si="0"/>
        <v>50.928571428571431</v>
      </c>
      <c r="K19" s="92">
        <f t="shared" si="0"/>
        <v>50.785714285714285</v>
      </c>
      <c r="L19" s="92">
        <f t="shared" si="0"/>
        <v>52.071428571428569</v>
      </c>
      <c r="M19" s="92">
        <f t="shared" si="0"/>
        <v>85.785714285714292</v>
      </c>
      <c r="N19" s="92">
        <f t="shared" si="0"/>
        <v>88.428571428571431</v>
      </c>
      <c r="O19" s="92">
        <f t="shared" si="0"/>
        <v>79.714285714285708</v>
      </c>
      <c r="P19" s="92">
        <f t="shared" si="0"/>
        <v>88.857142857142861</v>
      </c>
      <c r="Q19" s="92">
        <f t="shared" si="0"/>
        <v>92.785714285714292</v>
      </c>
      <c r="R19" s="92">
        <f t="shared" si="0"/>
        <v>66.642857142857139</v>
      </c>
      <c r="S19" s="92">
        <f t="shared" si="0"/>
        <v>110.14285714285714</v>
      </c>
      <c r="T19" s="92">
        <f t="shared" si="0"/>
        <v>67.642857142857139</v>
      </c>
      <c r="U19" s="92">
        <f t="shared" si="0"/>
        <v>87.428571428571431</v>
      </c>
      <c r="V19" s="92">
        <f t="shared" si="0"/>
        <v>87.714285714285708</v>
      </c>
      <c r="W19" s="92">
        <f t="shared" si="0"/>
        <v>87.785714285714292</v>
      </c>
      <c r="X19" s="92">
        <f t="shared" si="0"/>
        <v>85.071428571428569</v>
      </c>
      <c r="Y19" s="92">
        <f t="shared" si="0"/>
        <v>1.7474914863120383</v>
      </c>
      <c r="Z19" s="92">
        <f t="shared" si="0"/>
        <v>1.9171647139431056</v>
      </c>
      <c r="AA19" s="92">
        <f t="shared" si="0"/>
        <v>1.7624883962859539</v>
      </c>
      <c r="AB19" s="92">
        <f t="shared" si="0"/>
        <v>1.9960089816221633</v>
      </c>
      <c r="AC19" s="92">
        <f t="shared" si="0"/>
        <v>0.98928571428571421</v>
      </c>
      <c r="AD19" s="92">
        <f t="shared" si="0"/>
        <v>1.0164285714285712</v>
      </c>
      <c r="AE19" s="92">
        <f t="shared" si="0"/>
        <v>0.99857142857142855</v>
      </c>
      <c r="AF19" s="92">
        <f t="shared" si="0"/>
        <v>1.0200000000000002</v>
      </c>
      <c r="AG19" s="92">
        <f t="shared" si="0"/>
        <v>23.928571428571427</v>
      </c>
      <c r="AH19" s="92">
        <f t="shared" si="0"/>
        <v>23.928571428571427</v>
      </c>
      <c r="AI19" s="92">
        <f t="shared" si="0"/>
        <v>28.071428571428573</v>
      </c>
      <c r="AJ19" s="92">
        <f t="shared" si="0"/>
        <v>26.571428571428573</v>
      </c>
      <c r="AK19" s="92">
        <f t="shared" si="0"/>
        <v>25.071428571428573</v>
      </c>
      <c r="AL19" s="92">
        <f t="shared" si="0"/>
        <v>26.214285714285715</v>
      </c>
      <c r="AM19" s="92">
        <f t="shared" si="0"/>
        <v>28.071428571428573</v>
      </c>
      <c r="AN19" s="92">
        <f t="shared" si="0"/>
        <v>25.714285714285715</v>
      </c>
      <c r="AO19" s="92">
        <f t="shared" si="0"/>
        <v>0.69285714285714295</v>
      </c>
      <c r="AP19" s="92">
        <f t="shared" si="0"/>
        <v>0.76428571428571423</v>
      </c>
      <c r="AQ19" s="92">
        <f t="shared" si="0"/>
        <v>0.7142857142857143</v>
      </c>
      <c r="AR19" s="92">
        <f t="shared" si="0"/>
        <v>0.8285714285714284</v>
      </c>
      <c r="AS19" s="92">
        <f t="shared" si="0"/>
        <v>74.714285714285708</v>
      </c>
      <c r="AT19" s="92">
        <f t="shared" si="0"/>
        <v>75</v>
      </c>
      <c r="AU19" s="92">
        <f t="shared" si="0"/>
        <v>73.285714285714292</v>
      </c>
      <c r="AV19" s="92">
        <f t="shared" si="0"/>
        <v>75.428571428571431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T20 Randomized</vt:lpstr>
      <vt:lpstr>T20 Groups</vt:lpstr>
      <vt:lpstr>RAL Randomized</vt:lpstr>
      <vt:lpstr>RAL Groups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Rguez Barroso</dc:creator>
  <cp:lastModifiedBy>GARRABOU, GLORIA (ICMiD)</cp:lastModifiedBy>
  <dcterms:created xsi:type="dcterms:W3CDTF">2015-10-22T17:46:32Z</dcterms:created>
  <dcterms:modified xsi:type="dcterms:W3CDTF">2019-03-28T13:04:16Z</dcterms:modified>
</cp:coreProperties>
</file>