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ARTSOUNDSCAPES\ARTICLE ON SOCIAL MEDIA\Article\Revised by Paul\FINAL VERSION\Databases\"/>
    </mc:Choice>
  </mc:AlternateContent>
  <xr:revisionPtr revIDLastSave="0" documentId="13_ncr:1_{4D2EB930-7FC1-48AB-BE5B-E662332A548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Data Table 4" sheetId="1" r:id="rId1"/>
    <sheet name="Data Table 5" sheetId="2" r:id="rId2"/>
    <sheet name="Data Table 6" sheetId="3" r:id="rId3"/>
  </sheets>
  <definedNames>
    <definedName name="_xlnm._FilterDatabase" localSheetId="0" hidden="1">'Data Table 4'!$A$2:$H$157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9" i="1" l="1"/>
  <c r="E159" i="1"/>
  <c r="D159" i="1"/>
  <c r="C159" i="1"/>
  <c r="G8" i="3"/>
  <c r="F8" i="3"/>
  <c r="E8" i="3"/>
  <c r="D8" i="3"/>
  <c r="C8" i="3"/>
  <c r="F16" i="2"/>
  <c r="G16" i="2"/>
  <c r="E16" i="2"/>
  <c r="D16" i="2"/>
  <c r="C16" i="2"/>
</calcChain>
</file>

<file path=xl/sharedStrings.xml><?xml version="1.0" encoding="utf-8"?>
<sst xmlns="http://schemas.openxmlformats.org/spreadsheetml/2006/main" count="513" uniqueCount="204">
  <si>
    <t>31.10.2018</t>
  </si>
  <si>
    <t>05.11.2018</t>
  </si>
  <si>
    <t>07.11.2018</t>
  </si>
  <si>
    <t>11.11.2018</t>
  </si>
  <si>
    <t>15.11.2018</t>
  </si>
  <si>
    <t>17.11.2018</t>
  </si>
  <si>
    <t>19.11.2018</t>
  </si>
  <si>
    <t>20.11.2018</t>
  </si>
  <si>
    <t>21.11.2018</t>
  </si>
  <si>
    <t>22.11.2018</t>
  </si>
  <si>
    <t>27.11.2018</t>
  </si>
  <si>
    <t>29.11.2018</t>
  </si>
  <si>
    <t>30.11.2018</t>
  </si>
  <si>
    <t>02.12.2018</t>
  </si>
  <si>
    <t>04.12.2018</t>
  </si>
  <si>
    <t>06.12.2018</t>
  </si>
  <si>
    <t>07.12.2018</t>
  </si>
  <si>
    <t>12.12.2018</t>
  </si>
  <si>
    <t>13.12.2018</t>
  </si>
  <si>
    <t>16.12.2018</t>
  </si>
  <si>
    <t>20.12.2018</t>
  </si>
  <si>
    <t>21.12.2018</t>
  </si>
  <si>
    <t>03.01.2019</t>
  </si>
  <si>
    <t>07.01.2019</t>
  </si>
  <si>
    <t>09.01.2019</t>
  </si>
  <si>
    <t>12.01.2019</t>
  </si>
  <si>
    <t>14.01.2019</t>
  </si>
  <si>
    <t>16.01.2019</t>
  </si>
  <si>
    <t>17.01.2019</t>
  </si>
  <si>
    <t>18.01.2019</t>
  </si>
  <si>
    <t>19.01.2019</t>
  </si>
  <si>
    <t>22.01.2019</t>
  </si>
  <si>
    <t>24.01.2019</t>
  </si>
  <si>
    <t>25.01.2019</t>
  </si>
  <si>
    <t>29.01.2019</t>
  </si>
  <si>
    <t>31.01.2019</t>
  </si>
  <si>
    <t>03.02.2019</t>
  </si>
  <si>
    <t>07.02.2019</t>
  </si>
  <si>
    <t>08.02.2019</t>
  </si>
  <si>
    <t>09.02.2019</t>
  </si>
  <si>
    <t>13.02.2019</t>
  </si>
  <si>
    <t>14.02.2019</t>
  </si>
  <si>
    <t>25.02.2019</t>
  </si>
  <si>
    <t>01.03.2019</t>
  </si>
  <si>
    <t>04.03.2019</t>
  </si>
  <si>
    <t>06.03.2019</t>
  </si>
  <si>
    <t>09.03.2019</t>
  </si>
  <si>
    <t>11.03.2019</t>
  </si>
  <si>
    <t>14.03.2019</t>
  </si>
  <si>
    <t>22.03.2019</t>
  </si>
  <si>
    <t>26.03.2019</t>
  </si>
  <si>
    <t>08.04.2019</t>
  </si>
  <si>
    <t>25.04.2019</t>
  </si>
  <si>
    <t>26.04.2019</t>
  </si>
  <si>
    <t>29.04.2019</t>
  </si>
  <si>
    <t>30.04.2019</t>
  </si>
  <si>
    <t>04.05.2019</t>
  </si>
  <si>
    <t>06.05.2019</t>
  </si>
  <si>
    <t>07.05.2019</t>
  </si>
  <si>
    <t>08.05.2019</t>
  </si>
  <si>
    <t>12.05.2019</t>
  </si>
  <si>
    <t>13.05.2019</t>
  </si>
  <si>
    <t>18.05.2019</t>
  </si>
  <si>
    <t>20.05.2019</t>
  </si>
  <si>
    <t>31.05.2019</t>
  </si>
  <si>
    <t>06.06.2019</t>
  </si>
  <si>
    <t>26.06.2019</t>
  </si>
  <si>
    <t>02.07.2019</t>
  </si>
  <si>
    <t>16.07.2019</t>
  </si>
  <si>
    <t>06.08.2019</t>
  </si>
  <si>
    <t>14.08.2019</t>
  </si>
  <si>
    <t>16.08.2019</t>
  </si>
  <si>
    <t>17.08.2019</t>
  </si>
  <si>
    <t>19.08.2019</t>
  </si>
  <si>
    <t>20.08.2019</t>
  </si>
  <si>
    <t>24.08.2019</t>
  </si>
  <si>
    <t>28.08.2019</t>
  </si>
  <si>
    <t>29.08.2019</t>
  </si>
  <si>
    <t>06.09.2019</t>
  </si>
  <si>
    <t>16.09.2019</t>
  </si>
  <si>
    <t>20.09.2019</t>
  </si>
  <si>
    <t>24.09.2019</t>
  </si>
  <si>
    <t>27.09.2019</t>
  </si>
  <si>
    <t>30.09.2019</t>
  </si>
  <si>
    <t>02.10.2019</t>
  </si>
  <si>
    <t>15.10.2019</t>
  </si>
  <si>
    <t>22.10.2019</t>
  </si>
  <si>
    <t>28.10.2019</t>
  </si>
  <si>
    <t>30.10.2019</t>
  </si>
  <si>
    <t>31.10.2019</t>
  </si>
  <si>
    <t>04.11.2019</t>
  </si>
  <si>
    <t>11.11.2019</t>
  </si>
  <si>
    <t>24.11.2019</t>
  </si>
  <si>
    <t>27.11.2019</t>
  </si>
  <si>
    <t>28.11.2019</t>
  </si>
  <si>
    <t>02.12.2019</t>
  </si>
  <si>
    <t>03.12.2019</t>
  </si>
  <si>
    <t>11.12.2019</t>
  </si>
  <si>
    <t>13.12.2019</t>
  </si>
  <si>
    <t>23.12.2019</t>
  </si>
  <si>
    <t>07.01.2020</t>
  </si>
  <si>
    <t>23.01.2020</t>
  </si>
  <si>
    <t>24.01.2020</t>
  </si>
  <si>
    <t>31.01.2020</t>
  </si>
  <si>
    <t>07.02.2020</t>
  </si>
  <si>
    <t>16.02.2020</t>
  </si>
  <si>
    <t>19.02.2020</t>
  </si>
  <si>
    <t>21.02.2020</t>
  </si>
  <si>
    <t>27.02.2020</t>
  </si>
  <si>
    <t>28.02.2020</t>
  </si>
  <si>
    <t>05.03.2020</t>
  </si>
  <si>
    <t>08.03.2020</t>
  </si>
  <si>
    <t>10.03.2020</t>
  </si>
  <si>
    <t>11.03.2020</t>
  </si>
  <si>
    <t>19.03.2020</t>
  </si>
  <si>
    <t>23.03.2020</t>
  </si>
  <si>
    <t>14.04.2020</t>
  </si>
  <si>
    <t>16.04.2020</t>
  </si>
  <si>
    <t>22.04.2020</t>
  </si>
  <si>
    <t>24.04.2020</t>
  </si>
  <si>
    <t>29.04.2020</t>
  </si>
  <si>
    <t>05.05.2020</t>
  </si>
  <si>
    <t>12.05.2020</t>
  </si>
  <si>
    <t>16.05.2020</t>
  </si>
  <si>
    <t>19.05.2020</t>
  </si>
  <si>
    <t>27.05.2020</t>
  </si>
  <si>
    <t>30.05.2020</t>
  </si>
  <si>
    <t>06.06.2020</t>
  </si>
  <si>
    <t>RADIO PODCAST</t>
  </si>
  <si>
    <t>READING WORKSHOP</t>
  </si>
  <si>
    <t>JOB ANNOUNCEMENT</t>
  </si>
  <si>
    <t>RESEARCH STAY</t>
  </si>
  <si>
    <t>FIELDWORK</t>
  </si>
  <si>
    <t>PUBLICATION</t>
  </si>
  <si>
    <t>BLOG POST</t>
  </si>
  <si>
    <t>PROJECT MEETING</t>
  </si>
  <si>
    <t>OTHER</t>
  </si>
  <si>
    <t>12.06.2020</t>
  </si>
  <si>
    <t>16.06.2020</t>
  </si>
  <si>
    <t>18.06.2020</t>
  </si>
  <si>
    <t>27.06.2020</t>
  </si>
  <si>
    <t>02.07.2020</t>
  </si>
  <si>
    <t>11.07.2020</t>
  </si>
  <si>
    <t>21.07.2020</t>
  </si>
  <si>
    <t>03.08.2020</t>
  </si>
  <si>
    <t>12.03.2020</t>
  </si>
  <si>
    <t>OTHER - PROJECT LOGO</t>
  </si>
  <si>
    <t>OTHER - PARTICIPATION IN EVENTS</t>
  </si>
  <si>
    <t>CONFERENCE PARTICIPATION</t>
  </si>
  <si>
    <t>INVITED TALK</t>
  </si>
  <si>
    <t xml:space="preserve">PUBLICATION </t>
  </si>
  <si>
    <t xml:space="preserve">FIELDWORK </t>
  </si>
  <si>
    <t>CALL FOR PAPERS</t>
  </si>
  <si>
    <t>ID</t>
  </si>
  <si>
    <t>PROMOTIONAL</t>
  </si>
  <si>
    <t>POST REACH</t>
  </si>
  <si>
    <t>DATE OF FACEBOOK POST</t>
  </si>
  <si>
    <t>POST REACTIONS</t>
  </si>
  <si>
    <t>POST COMMENTS</t>
  </si>
  <si>
    <t>POST SHARES</t>
  </si>
  <si>
    <t>POST TYPE</t>
  </si>
  <si>
    <t>POST TOPIC</t>
  </si>
  <si>
    <t>EDUCATIONAL/ENTERTAINMENT</t>
  </si>
  <si>
    <t xml:space="preserve">OTHER </t>
  </si>
  <si>
    <t>Data for Table 4. Categories of posts published on the Artsoundscapes Facebook page (as of 4 August 2020)</t>
  </si>
  <si>
    <t>Seminar</t>
  </si>
  <si>
    <t>Conference participation</t>
  </si>
  <si>
    <t>Reading workshop</t>
  </si>
  <si>
    <t>Fieldwork</t>
  </si>
  <si>
    <t>Publication</t>
  </si>
  <si>
    <t>Other</t>
  </si>
  <si>
    <t>Invited talks</t>
  </si>
  <si>
    <t>Dissemination activity</t>
  </si>
  <si>
    <t>Call for papers</t>
  </si>
  <si>
    <t>Job announcement</t>
  </si>
  <si>
    <t>Research stay</t>
  </si>
  <si>
    <t>Project meeting</t>
  </si>
  <si>
    <t>Data for Table 5. Segmentation of promotional posts published on the Artsoundscapes Facebook page and ordered according to their reach (as of 4 August 2020)</t>
  </si>
  <si>
    <t>NO. OF POSTS</t>
  </si>
  <si>
    <t>REACH</t>
  </si>
  <si>
    <t>REACTIONS</t>
  </si>
  <si>
    <t>COMMENTS</t>
  </si>
  <si>
    <t>SHARES</t>
  </si>
  <si>
    <t>Data for Table 6. Segmentation of educational/entertainment posts published on the Artsoundscapes Facebook page and ordered according to their reach (as of 4 August 2020)</t>
  </si>
  <si>
    <t>Radio podcast</t>
  </si>
  <si>
    <t>Blog post</t>
  </si>
  <si>
    <t>YouTube video</t>
  </si>
  <si>
    <t>TOTAL</t>
  </si>
  <si>
    <t>YOUTUBE VIDEO</t>
  </si>
  <si>
    <t>OTHER - EXHIBITION</t>
  </si>
  <si>
    <t>OTHER - NOTE ON PALARQ WEB PAGE</t>
  </si>
  <si>
    <t>OTHER - ARCHAEOLOGICAL DISCOVERY</t>
  </si>
  <si>
    <t xml:space="preserve">BLOG POST </t>
  </si>
  <si>
    <t>OTHER - CHAUVET CAVE VIRTUAL VISIT</t>
  </si>
  <si>
    <t>OTHER - PHOTOS WITH ROCK ART</t>
  </si>
  <si>
    <t>OTHER - ANGELO FARINA ONLINE COURSES ON ACOUSTICS</t>
  </si>
  <si>
    <t>SEMINAR</t>
  </si>
  <si>
    <t>DISSEMINATION ACTIVITY</t>
  </si>
  <si>
    <t>OTHER -  VISIT</t>
  </si>
  <si>
    <t>OTHER - PROJECT MEMBER PRESENTATION (YOUTUBE)</t>
  </si>
  <si>
    <t>OTHER - HOLIDAY CARD</t>
  </si>
  <si>
    <t>OTHER - ANNOUNCEMENT</t>
  </si>
  <si>
    <t>OTHER - INTERNATIONAL WOMEN'S DAY GREETINGS</t>
  </si>
  <si>
    <t>OTHER - EVENT CACELLATION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</si>
</sst>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 applyAlignment="1">
      <alignment horizontal="left" vertical="top"/>
    </xf>
    <xf numFmtId="0" fontId="0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/>
    </xf>
    <xf numFmtId="1" fontId="3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left" vertical="top"/>
    </xf>
    <xf numFmtId="49" fontId="1" fillId="0" borderId="0" xfId="0" applyNumberFormat="1" applyFont="1" applyAlignment="1">
      <alignment horizontal="left" vertical="top"/>
    </xf>
    <xf numFmtId="1" fontId="1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9" fillId="0" borderId="0" xfId="0" applyNumberFormat="1" applyFont="1" applyAlignment="1">
      <alignment horizontal="left" vertical="top"/>
    </xf>
    <xf numFmtId="1" fontId="9" fillId="0" borderId="0" xfId="0" applyNumberFormat="1" applyFont="1" applyAlignment="1">
      <alignment horizontal="left" vertical="top"/>
    </xf>
    <xf numFmtId="49" fontId="0" fillId="0" borderId="0" xfId="0" applyNumberFormat="1" applyFont="1" applyAlignment="1">
      <alignment horizontal="left" vertical="top"/>
    </xf>
    <xf numFmtId="1" fontId="0" fillId="0" borderId="0" xfId="0" applyNumberFormat="1" applyFont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49" fontId="0" fillId="0" borderId="0" xfId="0" applyNumberFormat="1" applyFont="1" applyFill="1" applyBorder="1" applyAlignment="1">
      <alignment horizontal="left" vertical="top"/>
    </xf>
    <xf numFmtId="1" fontId="0" fillId="0" borderId="0" xfId="0" applyNumberFormat="1" applyFont="1" applyFill="1" applyBorder="1" applyAlignment="1">
      <alignment horizontal="left" vertical="top"/>
    </xf>
    <xf numFmtId="49" fontId="0" fillId="0" borderId="0" xfId="0" applyNumberFormat="1" applyFont="1" applyBorder="1" applyAlignment="1">
      <alignment horizontal="left" vertical="top"/>
    </xf>
    <xf numFmtId="49" fontId="1" fillId="0" borderId="0" xfId="0" applyNumberFormat="1" applyFont="1" applyBorder="1" applyAlignment="1">
      <alignment horizontal="left" vertical="top"/>
    </xf>
    <xf numFmtId="1" fontId="0" fillId="0" borderId="0" xfId="0" applyNumberFormat="1" applyFont="1" applyBorder="1" applyAlignment="1">
      <alignment horizontal="left" vertical="top"/>
    </xf>
    <xf numFmtId="0" fontId="8" fillId="0" borderId="0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8"/>
  <sheetViews>
    <sheetView tabSelected="1" topLeftCell="A157" workbookViewId="0">
      <selection activeCell="E167" sqref="E167"/>
    </sheetView>
  </sheetViews>
  <sheetFormatPr defaultRowHeight="15" x14ac:dyDescent="0.25"/>
  <cols>
    <col min="1" max="1" width="9.140625" style="5"/>
    <col min="2" max="2" width="24.5703125" style="23" customWidth="1"/>
    <col min="3" max="3" width="14" style="24" customWidth="1"/>
    <col min="4" max="4" width="16.140625" style="5" customWidth="1"/>
    <col min="5" max="5" width="17.7109375" style="5" customWidth="1"/>
    <col min="6" max="6" width="13.85546875" style="5" customWidth="1"/>
    <col min="7" max="7" width="35.140625" style="5" customWidth="1"/>
    <col min="8" max="8" width="53.7109375" style="5" customWidth="1"/>
    <col min="9" max="16384" width="9.140625" style="5"/>
  </cols>
  <sheetData>
    <row r="1" spans="1:8" s="1" customFormat="1" x14ac:dyDescent="0.25">
      <c r="A1" s="1" t="s">
        <v>164</v>
      </c>
      <c r="B1" s="15"/>
      <c r="C1" s="16"/>
    </row>
    <row r="2" spans="1:8" x14ac:dyDescent="0.25">
      <c r="A2" s="17" t="s">
        <v>153</v>
      </c>
      <c r="B2" s="18" t="s">
        <v>156</v>
      </c>
      <c r="C2" s="19" t="s">
        <v>155</v>
      </c>
      <c r="D2" s="17" t="s">
        <v>157</v>
      </c>
      <c r="E2" s="17" t="s">
        <v>158</v>
      </c>
      <c r="F2" s="17" t="s">
        <v>159</v>
      </c>
      <c r="G2" s="17" t="s">
        <v>160</v>
      </c>
      <c r="H2" s="17" t="s">
        <v>161</v>
      </c>
    </row>
    <row r="3" spans="1:8" x14ac:dyDescent="0.25">
      <c r="A3" s="5">
        <v>1</v>
      </c>
      <c r="B3" s="23" t="s">
        <v>0</v>
      </c>
      <c r="C3" s="24">
        <v>186</v>
      </c>
      <c r="D3" s="5">
        <v>18</v>
      </c>
      <c r="E3" s="5">
        <v>0</v>
      </c>
      <c r="F3" s="5">
        <v>1</v>
      </c>
      <c r="G3" s="5" t="s">
        <v>154</v>
      </c>
      <c r="H3" s="5" t="s">
        <v>146</v>
      </c>
    </row>
    <row r="4" spans="1:8" x14ac:dyDescent="0.25">
      <c r="A4" s="5">
        <v>2</v>
      </c>
      <c r="B4" s="23" t="s">
        <v>0</v>
      </c>
      <c r="C4" s="24">
        <v>141</v>
      </c>
      <c r="D4" s="5">
        <v>9</v>
      </c>
      <c r="E4" s="5">
        <v>0</v>
      </c>
      <c r="F4" s="5">
        <v>0</v>
      </c>
      <c r="G4" s="5" t="s">
        <v>154</v>
      </c>
      <c r="H4" s="5" t="s">
        <v>129</v>
      </c>
    </row>
    <row r="5" spans="1:8" x14ac:dyDescent="0.25">
      <c r="A5" s="5">
        <v>3</v>
      </c>
      <c r="B5" s="23" t="s">
        <v>0</v>
      </c>
      <c r="C5" s="24">
        <v>256</v>
      </c>
      <c r="D5" s="5">
        <v>25</v>
      </c>
      <c r="E5" s="5">
        <v>0</v>
      </c>
      <c r="F5" s="5">
        <v>2</v>
      </c>
      <c r="G5" s="5" t="s">
        <v>154</v>
      </c>
      <c r="H5" s="5" t="s">
        <v>197</v>
      </c>
    </row>
    <row r="6" spans="1:8" x14ac:dyDescent="0.25">
      <c r="A6" s="5">
        <v>4</v>
      </c>
      <c r="B6" s="23" t="s">
        <v>0</v>
      </c>
      <c r="C6" s="24">
        <v>173</v>
      </c>
      <c r="D6" s="5">
        <v>10</v>
      </c>
      <c r="E6" s="5">
        <v>0</v>
      </c>
      <c r="F6" s="5">
        <v>0</v>
      </c>
      <c r="G6" s="5" t="s">
        <v>154</v>
      </c>
      <c r="H6" s="5" t="s">
        <v>129</v>
      </c>
    </row>
    <row r="7" spans="1:8" x14ac:dyDescent="0.25">
      <c r="A7" s="5">
        <v>5</v>
      </c>
      <c r="B7" s="23" t="s">
        <v>0</v>
      </c>
      <c r="C7" s="24">
        <v>214</v>
      </c>
      <c r="D7" s="5">
        <v>15</v>
      </c>
      <c r="E7" s="5">
        <v>0</v>
      </c>
      <c r="F7" s="5">
        <v>0</v>
      </c>
      <c r="G7" s="5" t="s">
        <v>154</v>
      </c>
      <c r="H7" s="5" t="s">
        <v>129</v>
      </c>
    </row>
    <row r="8" spans="1:8" x14ac:dyDescent="0.25">
      <c r="A8" s="5">
        <v>6</v>
      </c>
      <c r="B8" s="23" t="s">
        <v>1</v>
      </c>
      <c r="C8" s="24">
        <v>852</v>
      </c>
      <c r="D8" s="5">
        <v>52</v>
      </c>
      <c r="E8" s="5">
        <v>1</v>
      </c>
      <c r="F8" s="5">
        <v>10</v>
      </c>
      <c r="G8" s="5" t="s">
        <v>154</v>
      </c>
      <c r="H8" s="5" t="s">
        <v>129</v>
      </c>
    </row>
    <row r="9" spans="1:8" x14ac:dyDescent="0.25">
      <c r="A9" s="5">
        <v>7</v>
      </c>
      <c r="B9" s="23" t="s">
        <v>2</v>
      </c>
      <c r="C9" s="24">
        <v>757</v>
      </c>
      <c r="D9" s="5">
        <v>36</v>
      </c>
      <c r="E9" s="5">
        <v>5</v>
      </c>
      <c r="F9" s="5">
        <v>11</v>
      </c>
      <c r="G9" s="5" t="s">
        <v>154</v>
      </c>
      <c r="H9" s="5" t="s">
        <v>196</v>
      </c>
    </row>
    <row r="10" spans="1:8" x14ac:dyDescent="0.25">
      <c r="A10" s="5">
        <v>8</v>
      </c>
      <c r="B10" s="23" t="s">
        <v>3</v>
      </c>
      <c r="C10" s="24">
        <v>355</v>
      </c>
      <c r="D10" s="5">
        <v>29</v>
      </c>
      <c r="E10" s="5">
        <v>0</v>
      </c>
      <c r="F10" s="5">
        <v>4</v>
      </c>
      <c r="G10" s="5" t="s">
        <v>154</v>
      </c>
      <c r="H10" s="5" t="s">
        <v>197</v>
      </c>
    </row>
    <row r="11" spans="1:8" x14ac:dyDescent="0.25">
      <c r="A11" s="5">
        <v>9</v>
      </c>
      <c r="B11" s="23" t="s">
        <v>4</v>
      </c>
      <c r="C11" s="24">
        <v>454</v>
      </c>
      <c r="D11" s="5">
        <v>31</v>
      </c>
      <c r="E11" s="5">
        <v>3</v>
      </c>
      <c r="F11" s="5">
        <v>3</v>
      </c>
      <c r="G11" s="5" t="s">
        <v>154</v>
      </c>
      <c r="H11" s="5" t="s">
        <v>196</v>
      </c>
    </row>
    <row r="12" spans="1:8" x14ac:dyDescent="0.25">
      <c r="A12" s="5">
        <v>10</v>
      </c>
      <c r="B12" s="23" t="s">
        <v>5</v>
      </c>
      <c r="C12" s="24">
        <v>699</v>
      </c>
      <c r="D12" s="5">
        <v>44</v>
      </c>
      <c r="E12" s="5">
        <v>2</v>
      </c>
      <c r="F12" s="5">
        <v>3</v>
      </c>
      <c r="G12" s="5" t="s">
        <v>154</v>
      </c>
      <c r="H12" s="5" t="s">
        <v>148</v>
      </c>
    </row>
    <row r="13" spans="1:8" x14ac:dyDescent="0.25">
      <c r="A13" s="5">
        <v>11</v>
      </c>
      <c r="B13" s="23" t="s">
        <v>6</v>
      </c>
      <c r="C13" s="24">
        <v>280</v>
      </c>
      <c r="D13" s="5">
        <v>18</v>
      </c>
      <c r="E13" s="5">
        <v>0</v>
      </c>
      <c r="F13" s="5">
        <v>4</v>
      </c>
      <c r="G13" s="5" t="s">
        <v>154</v>
      </c>
      <c r="H13" s="5" t="s">
        <v>196</v>
      </c>
    </row>
    <row r="14" spans="1:8" x14ac:dyDescent="0.25">
      <c r="A14" s="5">
        <v>12</v>
      </c>
      <c r="B14" s="23" t="s">
        <v>7</v>
      </c>
      <c r="C14" s="24">
        <v>446</v>
      </c>
      <c r="D14" s="5">
        <v>34</v>
      </c>
      <c r="E14" s="5">
        <v>0</v>
      </c>
      <c r="F14" s="5">
        <v>2</v>
      </c>
      <c r="G14" s="5" t="s">
        <v>154</v>
      </c>
      <c r="H14" s="5" t="s">
        <v>135</v>
      </c>
    </row>
    <row r="15" spans="1:8" x14ac:dyDescent="0.25">
      <c r="A15" s="5">
        <v>13</v>
      </c>
      <c r="B15" s="23" t="s">
        <v>8</v>
      </c>
      <c r="C15" s="24">
        <v>507</v>
      </c>
      <c r="D15" s="5">
        <v>27</v>
      </c>
      <c r="E15" s="5">
        <v>0</v>
      </c>
      <c r="F15" s="5">
        <v>2</v>
      </c>
      <c r="G15" s="5" t="s">
        <v>154</v>
      </c>
      <c r="H15" s="5" t="s">
        <v>148</v>
      </c>
    </row>
    <row r="16" spans="1:8" x14ac:dyDescent="0.25">
      <c r="A16" s="5">
        <v>14</v>
      </c>
      <c r="B16" s="23" t="s">
        <v>9</v>
      </c>
      <c r="C16" s="24">
        <v>328</v>
      </c>
      <c r="D16" s="5">
        <v>19</v>
      </c>
      <c r="E16" s="5">
        <v>0</v>
      </c>
      <c r="F16" s="5">
        <v>2</v>
      </c>
      <c r="G16" s="5" t="s">
        <v>154</v>
      </c>
      <c r="H16" s="5" t="s">
        <v>148</v>
      </c>
    </row>
    <row r="17" spans="1:8" x14ac:dyDescent="0.25">
      <c r="A17" s="5">
        <v>15</v>
      </c>
      <c r="B17" s="23" t="s">
        <v>9</v>
      </c>
      <c r="C17" s="24">
        <v>1256</v>
      </c>
      <c r="D17" s="5">
        <v>86</v>
      </c>
      <c r="E17" s="5">
        <v>3</v>
      </c>
      <c r="F17" s="5">
        <v>15</v>
      </c>
      <c r="G17" s="5" t="s">
        <v>154</v>
      </c>
      <c r="H17" s="5" t="s">
        <v>196</v>
      </c>
    </row>
    <row r="18" spans="1:8" x14ac:dyDescent="0.25">
      <c r="A18" s="5">
        <v>16</v>
      </c>
      <c r="B18" s="23" t="s">
        <v>10</v>
      </c>
      <c r="C18" s="24">
        <v>190</v>
      </c>
      <c r="D18" s="5">
        <v>7</v>
      </c>
      <c r="E18" s="5">
        <v>0</v>
      </c>
      <c r="F18" s="5">
        <v>0</v>
      </c>
      <c r="G18" s="5" t="s">
        <v>162</v>
      </c>
      <c r="H18" s="5" t="s">
        <v>128</v>
      </c>
    </row>
    <row r="19" spans="1:8" x14ac:dyDescent="0.25">
      <c r="A19" s="5">
        <v>17</v>
      </c>
      <c r="B19" s="23" t="s">
        <v>11</v>
      </c>
      <c r="C19" s="24">
        <v>275</v>
      </c>
      <c r="D19" s="5">
        <v>18</v>
      </c>
      <c r="E19" s="5">
        <v>0</v>
      </c>
      <c r="F19" s="5">
        <v>2</v>
      </c>
      <c r="G19" s="5" t="s">
        <v>154</v>
      </c>
      <c r="H19" s="5" t="s">
        <v>196</v>
      </c>
    </row>
    <row r="20" spans="1:8" x14ac:dyDescent="0.25">
      <c r="A20" s="5">
        <v>18</v>
      </c>
      <c r="B20" s="23" t="s">
        <v>12</v>
      </c>
      <c r="C20" s="24">
        <v>250</v>
      </c>
      <c r="D20" s="5">
        <v>20</v>
      </c>
      <c r="E20" s="5">
        <v>0</v>
      </c>
      <c r="F20" s="5">
        <v>2</v>
      </c>
      <c r="G20" s="5" t="s">
        <v>154</v>
      </c>
      <c r="H20" s="5" t="s">
        <v>129</v>
      </c>
    </row>
    <row r="21" spans="1:8" x14ac:dyDescent="0.25">
      <c r="A21" s="5">
        <v>19</v>
      </c>
      <c r="B21" s="23" t="s">
        <v>13</v>
      </c>
      <c r="C21" s="24">
        <v>213</v>
      </c>
      <c r="D21" s="5">
        <v>22</v>
      </c>
      <c r="E21" s="5">
        <v>0</v>
      </c>
      <c r="F21" s="5">
        <v>0</v>
      </c>
      <c r="G21" s="5" t="s">
        <v>154</v>
      </c>
      <c r="H21" s="5" t="s">
        <v>147</v>
      </c>
    </row>
    <row r="22" spans="1:8" x14ac:dyDescent="0.25">
      <c r="A22" s="5">
        <v>20</v>
      </c>
      <c r="B22" s="23" t="s">
        <v>14</v>
      </c>
      <c r="C22" s="24">
        <v>42</v>
      </c>
      <c r="D22" s="5">
        <v>2</v>
      </c>
      <c r="E22" s="5">
        <v>0</v>
      </c>
      <c r="F22" s="5">
        <v>0</v>
      </c>
      <c r="G22" s="5" t="s">
        <v>154</v>
      </c>
      <c r="H22" s="5" t="s">
        <v>129</v>
      </c>
    </row>
    <row r="23" spans="1:8" x14ac:dyDescent="0.25">
      <c r="A23" s="5">
        <v>21</v>
      </c>
      <c r="B23" s="23" t="s">
        <v>15</v>
      </c>
      <c r="C23" s="24">
        <v>228</v>
      </c>
      <c r="D23" s="5">
        <v>22</v>
      </c>
      <c r="E23" s="5">
        <v>0</v>
      </c>
      <c r="F23" s="5">
        <v>1</v>
      </c>
      <c r="G23" s="5" t="s">
        <v>154</v>
      </c>
      <c r="H23" s="5" t="s">
        <v>129</v>
      </c>
    </row>
    <row r="24" spans="1:8" x14ac:dyDescent="0.25">
      <c r="A24" s="5">
        <v>22</v>
      </c>
      <c r="B24" s="23" t="s">
        <v>16</v>
      </c>
      <c r="C24" s="24">
        <v>172</v>
      </c>
      <c r="D24" s="5">
        <v>12</v>
      </c>
      <c r="E24" s="5">
        <v>0</v>
      </c>
      <c r="F24" s="5">
        <v>0</v>
      </c>
      <c r="G24" s="5" t="s">
        <v>154</v>
      </c>
      <c r="H24" s="5" t="s">
        <v>129</v>
      </c>
    </row>
    <row r="25" spans="1:8" x14ac:dyDescent="0.25">
      <c r="A25" s="5">
        <v>23</v>
      </c>
      <c r="B25" s="23" t="s">
        <v>17</v>
      </c>
      <c r="C25" s="24">
        <v>391</v>
      </c>
      <c r="D25" s="5">
        <v>59</v>
      </c>
      <c r="E25" s="5">
        <v>0</v>
      </c>
      <c r="F25" s="5">
        <v>8</v>
      </c>
      <c r="G25" s="5" t="s">
        <v>162</v>
      </c>
      <c r="H25" s="5" t="s">
        <v>188</v>
      </c>
    </row>
    <row r="26" spans="1:8" x14ac:dyDescent="0.25">
      <c r="A26" s="5">
        <v>24</v>
      </c>
      <c r="B26" s="23" t="s">
        <v>18</v>
      </c>
      <c r="C26" s="24">
        <v>298</v>
      </c>
      <c r="D26" s="5">
        <v>19</v>
      </c>
      <c r="E26" s="5">
        <v>0</v>
      </c>
      <c r="F26" s="5">
        <v>4</v>
      </c>
      <c r="G26" s="5" t="s">
        <v>154</v>
      </c>
      <c r="H26" s="5" t="s">
        <v>197</v>
      </c>
    </row>
    <row r="27" spans="1:8" x14ac:dyDescent="0.25">
      <c r="A27" s="5">
        <v>25</v>
      </c>
      <c r="B27" s="23" t="s">
        <v>19</v>
      </c>
      <c r="C27" s="24">
        <v>569</v>
      </c>
      <c r="D27" s="5">
        <v>23</v>
      </c>
      <c r="E27" s="5">
        <v>4</v>
      </c>
      <c r="F27" s="5">
        <v>5</v>
      </c>
      <c r="G27" s="5" t="s">
        <v>154</v>
      </c>
      <c r="H27" s="5" t="s">
        <v>129</v>
      </c>
    </row>
    <row r="28" spans="1:8" x14ac:dyDescent="0.25">
      <c r="A28" s="5">
        <v>26</v>
      </c>
      <c r="B28" s="23" t="s">
        <v>20</v>
      </c>
      <c r="C28" s="24">
        <v>245</v>
      </c>
      <c r="D28" s="5">
        <v>21</v>
      </c>
      <c r="E28" s="5">
        <v>0</v>
      </c>
      <c r="F28" s="5">
        <v>1</v>
      </c>
      <c r="G28" s="5" t="s">
        <v>163</v>
      </c>
      <c r="H28" s="5" t="s">
        <v>200</v>
      </c>
    </row>
    <row r="29" spans="1:8" x14ac:dyDescent="0.25">
      <c r="A29" s="5">
        <v>27</v>
      </c>
      <c r="B29" s="23" t="s">
        <v>21</v>
      </c>
      <c r="C29" s="24">
        <v>208</v>
      </c>
      <c r="D29" s="5">
        <v>13</v>
      </c>
      <c r="E29" s="5">
        <v>0</v>
      </c>
      <c r="F29" s="5">
        <v>1</v>
      </c>
      <c r="G29" s="5" t="s">
        <v>162</v>
      </c>
      <c r="H29" s="5" t="s">
        <v>128</v>
      </c>
    </row>
    <row r="30" spans="1:8" x14ac:dyDescent="0.25">
      <c r="A30" s="5">
        <v>28</v>
      </c>
      <c r="B30" s="23" t="s">
        <v>22</v>
      </c>
      <c r="C30" s="24">
        <v>348</v>
      </c>
      <c r="D30" s="5">
        <v>30</v>
      </c>
      <c r="E30" s="5">
        <v>0</v>
      </c>
      <c r="F30" s="5">
        <v>1</v>
      </c>
      <c r="G30" s="5" t="s">
        <v>154</v>
      </c>
      <c r="H30" s="5" t="s">
        <v>131</v>
      </c>
    </row>
    <row r="31" spans="1:8" x14ac:dyDescent="0.25">
      <c r="A31" s="5">
        <v>29</v>
      </c>
      <c r="B31" s="23" t="s">
        <v>23</v>
      </c>
      <c r="C31" s="24">
        <v>268</v>
      </c>
      <c r="D31" s="5">
        <v>22</v>
      </c>
      <c r="E31" s="5">
        <v>0</v>
      </c>
      <c r="F31" s="5">
        <v>1</v>
      </c>
      <c r="G31" s="5" t="s">
        <v>154</v>
      </c>
      <c r="H31" s="5" t="s">
        <v>149</v>
      </c>
    </row>
    <row r="32" spans="1:8" x14ac:dyDescent="0.25">
      <c r="A32" s="5">
        <v>30</v>
      </c>
      <c r="B32" s="23" t="s">
        <v>24</v>
      </c>
      <c r="C32" s="24">
        <v>649</v>
      </c>
      <c r="D32" s="5">
        <v>45</v>
      </c>
      <c r="E32" s="5">
        <v>8</v>
      </c>
      <c r="F32" s="5">
        <v>9</v>
      </c>
      <c r="G32" s="5" t="s">
        <v>154</v>
      </c>
      <c r="H32" s="5" t="s">
        <v>196</v>
      </c>
    </row>
    <row r="33" spans="1:8" x14ac:dyDescent="0.25">
      <c r="A33" s="5">
        <v>31</v>
      </c>
      <c r="B33" s="23" t="s">
        <v>25</v>
      </c>
      <c r="C33" s="24">
        <v>328</v>
      </c>
      <c r="D33" s="5">
        <v>26</v>
      </c>
      <c r="E33" s="5">
        <v>1</v>
      </c>
      <c r="F33" s="5">
        <v>1</v>
      </c>
      <c r="G33" s="5" t="s">
        <v>162</v>
      </c>
      <c r="H33" s="5" t="s">
        <v>128</v>
      </c>
    </row>
    <row r="34" spans="1:8" x14ac:dyDescent="0.25">
      <c r="A34" s="5">
        <v>32</v>
      </c>
      <c r="B34" s="23" t="s">
        <v>26</v>
      </c>
      <c r="C34" s="24">
        <v>643</v>
      </c>
      <c r="D34" s="5">
        <v>11</v>
      </c>
      <c r="E34" s="5">
        <v>0</v>
      </c>
      <c r="F34" s="5">
        <v>2</v>
      </c>
      <c r="G34" s="5" t="s">
        <v>154</v>
      </c>
      <c r="H34" s="5" t="s">
        <v>196</v>
      </c>
    </row>
    <row r="35" spans="1:8" x14ac:dyDescent="0.25">
      <c r="A35" s="5">
        <v>33</v>
      </c>
      <c r="B35" s="23" t="s">
        <v>27</v>
      </c>
      <c r="C35" s="24">
        <v>424</v>
      </c>
      <c r="D35" s="5">
        <v>27</v>
      </c>
      <c r="E35" s="5">
        <v>0</v>
      </c>
      <c r="F35" s="5">
        <v>5</v>
      </c>
      <c r="G35" s="5" t="s">
        <v>154</v>
      </c>
      <c r="H35" s="5" t="s">
        <v>129</v>
      </c>
    </row>
    <row r="36" spans="1:8" x14ac:dyDescent="0.25">
      <c r="A36" s="5">
        <v>34</v>
      </c>
      <c r="B36" s="23" t="s">
        <v>28</v>
      </c>
      <c r="C36" s="24">
        <v>925</v>
      </c>
      <c r="D36" s="5">
        <v>22</v>
      </c>
      <c r="E36" s="5">
        <v>1</v>
      </c>
      <c r="F36" s="5">
        <v>7</v>
      </c>
      <c r="G36" s="5" t="s">
        <v>154</v>
      </c>
      <c r="H36" s="5" t="s">
        <v>196</v>
      </c>
    </row>
    <row r="37" spans="1:8" x14ac:dyDescent="0.25">
      <c r="A37" s="5">
        <v>35</v>
      </c>
      <c r="B37" s="23" t="s">
        <v>29</v>
      </c>
      <c r="C37" s="24">
        <v>292</v>
      </c>
      <c r="D37" s="5">
        <v>21</v>
      </c>
      <c r="E37" s="5">
        <v>0</v>
      </c>
      <c r="F37" s="5">
        <v>2</v>
      </c>
      <c r="G37" s="5" t="s">
        <v>154</v>
      </c>
      <c r="H37" s="5" t="s">
        <v>149</v>
      </c>
    </row>
    <row r="38" spans="1:8" x14ac:dyDescent="0.25">
      <c r="A38" s="5">
        <v>36</v>
      </c>
      <c r="B38" s="23" t="s">
        <v>30</v>
      </c>
      <c r="C38" s="24">
        <v>305</v>
      </c>
      <c r="D38" s="5">
        <v>25</v>
      </c>
      <c r="E38" s="5">
        <v>0</v>
      </c>
      <c r="F38" s="5">
        <v>3</v>
      </c>
      <c r="G38" s="5" t="s">
        <v>162</v>
      </c>
      <c r="H38" s="5" t="s">
        <v>188</v>
      </c>
    </row>
    <row r="39" spans="1:8" x14ac:dyDescent="0.25">
      <c r="A39" s="5">
        <v>37</v>
      </c>
      <c r="B39" s="23" t="s">
        <v>31</v>
      </c>
      <c r="C39" s="24">
        <v>171</v>
      </c>
      <c r="D39" s="5">
        <v>5</v>
      </c>
      <c r="E39" s="5">
        <v>0</v>
      </c>
      <c r="F39" s="5">
        <v>0</v>
      </c>
      <c r="G39" s="5" t="s">
        <v>154</v>
      </c>
      <c r="H39" s="5" t="s">
        <v>129</v>
      </c>
    </row>
    <row r="40" spans="1:8" x14ac:dyDescent="0.25">
      <c r="A40" s="5">
        <v>38</v>
      </c>
      <c r="B40" s="23" t="s">
        <v>31</v>
      </c>
      <c r="C40" s="24">
        <v>283</v>
      </c>
      <c r="D40" s="5">
        <v>17</v>
      </c>
      <c r="E40" s="5">
        <v>0</v>
      </c>
      <c r="F40" s="5">
        <v>3</v>
      </c>
      <c r="G40" s="5" t="s">
        <v>136</v>
      </c>
      <c r="H40" s="5" t="s">
        <v>201</v>
      </c>
    </row>
    <row r="41" spans="1:8" x14ac:dyDescent="0.25">
      <c r="A41" s="5">
        <v>39</v>
      </c>
      <c r="B41" s="23" t="s">
        <v>32</v>
      </c>
      <c r="C41" s="24">
        <v>210</v>
      </c>
      <c r="D41" s="5">
        <v>15</v>
      </c>
      <c r="E41" s="5">
        <v>0</v>
      </c>
      <c r="F41" s="5">
        <v>0</v>
      </c>
      <c r="G41" s="5" t="s">
        <v>136</v>
      </c>
      <c r="H41" s="5" t="s">
        <v>201</v>
      </c>
    </row>
    <row r="42" spans="1:8" s="25" customFormat="1" x14ac:dyDescent="0.25">
      <c r="A42" s="25">
        <v>40</v>
      </c>
      <c r="B42" s="26" t="s">
        <v>33</v>
      </c>
      <c r="C42" s="27">
        <v>2917</v>
      </c>
      <c r="D42" s="25">
        <v>164</v>
      </c>
      <c r="E42" s="25">
        <v>1</v>
      </c>
      <c r="F42" s="25">
        <v>25</v>
      </c>
      <c r="G42" s="25" t="s">
        <v>162</v>
      </c>
      <c r="H42" s="25" t="s">
        <v>128</v>
      </c>
    </row>
    <row r="43" spans="1:8" x14ac:dyDescent="0.25">
      <c r="A43" s="5">
        <v>41</v>
      </c>
      <c r="B43" s="23" t="s">
        <v>34</v>
      </c>
      <c r="C43" s="24">
        <v>2405</v>
      </c>
      <c r="D43" s="5">
        <v>137</v>
      </c>
      <c r="E43" s="5">
        <v>1</v>
      </c>
      <c r="F43" s="5">
        <v>11</v>
      </c>
      <c r="G43" s="5" t="s">
        <v>154</v>
      </c>
      <c r="H43" s="5" t="s">
        <v>198</v>
      </c>
    </row>
    <row r="44" spans="1:8" x14ac:dyDescent="0.25">
      <c r="A44" s="5">
        <v>42</v>
      </c>
      <c r="B44" s="23" t="s">
        <v>35</v>
      </c>
      <c r="C44" s="24">
        <v>1562</v>
      </c>
      <c r="D44" s="5">
        <v>56</v>
      </c>
      <c r="E44" s="5">
        <v>7</v>
      </c>
      <c r="F44" s="5">
        <v>7</v>
      </c>
      <c r="G44" s="5" t="s">
        <v>154</v>
      </c>
      <c r="H44" s="5" t="s">
        <v>133</v>
      </c>
    </row>
    <row r="45" spans="1:8" x14ac:dyDescent="0.25">
      <c r="A45" s="5">
        <v>43</v>
      </c>
      <c r="B45" s="23" t="s">
        <v>36</v>
      </c>
      <c r="C45" s="24">
        <v>516</v>
      </c>
      <c r="D45" s="5">
        <v>15</v>
      </c>
      <c r="E45" s="5">
        <v>0</v>
      </c>
      <c r="F45" s="5">
        <v>3</v>
      </c>
      <c r="G45" s="5" t="s">
        <v>162</v>
      </c>
      <c r="H45" s="5" t="s">
        <v>128</v>
      </c>
    </row>
    <row r="46" spans="1:8" x14ac:dyDescent="0.25">
      <c r="A46" s="5">
        <v>44</v>
      </c>
      <c r="B46" s="23" t="s">
        <v>37</v>
      </c>
      <c r="C46" s="24">
        <v>403</v>
      </c>
      <c r="D46" s="5">
        <v>30</v>
      </c>
      <c r="E46" s="5">
        <v>0</v>
      </c>
      <c r="F46" s="5">
        <v>4</v>
      </c>
      <c r="G46" s="5" t="s">
        <v>154</v>
      </c>
      <c r="H46" s="5" t="s">
        <v>152</v>
      </c>
    </row>
    <row r="47" spans="1:8" x14ac:dyDescent="0.25">
      <c r="A47" s="5">
        <v>45</v>
      </c>
      <c r="B47" s="23" t="s">
        <v>38</v>
      </c>
      <c r="C47" s="24">
        <v>384</v>
      </c>
      <c r="D47" s="5">
        <v>30</v>
      </c>
      <c r="E47" s="5">
        <v>1</v>
      </c>
      <c r="F47" s="5">
        <v>3</v>
      </c>
      <c r="G47" s="5" t="s">
        <v>154</v>
      </c>
      <c r="H47" s="5" t="s">
        <v>129</v>
      </c>
    </row>
    <row r="48" spans="1:8" x14ac:dyDescent="0.25">
      <c r="A48" s="5">
        <v>46</v>
      </c>
      <c r="B48" s="23" t="s">
        <v>39</v>
      </c>
      <c r="C48" s="24">
        <v>772</v>
      </c>
      <c r="D48" s="5">
        <v>38</v>
      </c>
      <c r="E48" s="5">
        <v>0</v>
      </c>
      <c r="F48" s="5">
        <v>4</v>
      </c>
      <c r="G48" s="5" t="s">
        <v>162</v>
      </c>
      <c r="H48" s="5" t="s">
        <v>128</v>
      </c>
    </row>
    <row r="49" spans="1:8" x14ac:dyDescent="0.25">
      <c r="A49" s="5">
        <v>47</v>
      </c>
      <c r="B49" s="23" t="s">
        <v>40</v>
      </c>
      <c r="C49" s="24">
        <v>867</v>
      </c>
      <c r="D49" s="5">
        <v>26</v>
      </c>
      <c r="E49" s="5">
        <v>0</v>
      </c>
      <c r="F49" s="5">
        <v>6</v>
      </c>
      <c r="G49" s="5" t="s">
        <v>154</v>
      </c>
      <c r="H49" s="5" t="s">
        <v>129</v>
      </c>
    </row>
    <row r="50" spans="1:8" x14ac:dyDescent="0.25">
      <c r="A50" s="5">
        <v>48</v>
      </c>
      <c r="B50" s="23" t="s">
        <v>41</v>
      </c>
      <c r="C50" s="24">
        <v>217</v>
      </c>
      <c r="D50" s="5">
        <v>9</v>
      </c>
      <c r="E50" s="5">
        <v>0</v>
      </c>
      <c r="F50" s="5">
        <v>1</v>
      </c>
      <c r="G50" s="5" t="s">
        <v>154</v>
      </c>
      <c r="H50" s="5" t="s">
        <v>129</v>
      </c>
    </row>
    <row r="51" spans="1:8" x14ac:dyDescent="0.25">
      <c r="A51" s="5">
        <v>49</v>
      </c>
      <c r="B51" s="23" t="s">
        <v>42</v>
      </c>
      <c r="C51" s="24">
        <v>365</v>
      </c>
      <c r="D51" s="5">
        <v>23</v>
      </c>
      <c r="E51" s="5">
        <v>0</v>
      </c>
      <c r="F51" s="5">
        <v>2</v>
      </c>
      <c r="G51" s="5" t="s">
        <v>154</v>
      </c>
      <c r="H51" s="5" t="s">
        <v>196</v>
      </c>
    </row>
    <row r="52" spans="1:8" x14ac:dyDescent="0.25">
      <c r="A52" s="5">
        <v>50</v>
      </c>
      <c r="B52" s="23" t="s">
        <v>43</v>
      </c>
      <c r="C52" s="24">
        <v>584</v>
      </c>
      <c r="D52" s="5">
        <v>27</v>
      </c>
      <c r="E52" s="5">
        <v>0</v>
      </c>
      <c r="F52" s="5">
        <v>5</v>
      </c>
      <c r="G52" s="5" t="s">
        <v>154</v>
      </c>
      <c r="H52" s="5" t="s">
        <v>196</v>
      </c>
    </row>
    <row r="53" spans="1:8" x14ac:dyDescent="0.25">
      <c r="A53" s="5">
        <v>51</v>
      </c>
      <c r="B53" s="23" t="s">
        <v>44</v>
      </c>
      <c r="C53" s="24">
        <v>878</v>
      </c>
      <c r="D53" s="5">
        <v>23</v>
      </c>
      <c r="E53" s="5">
        <v>0</v>
      </c>
      <c r="F53" s="5">
        <v>7</v>
      </c>
      <c r="G53" s="5" t="s">
        <v>162</v>
      </c>
      <c r="H53" s="5" t="s">
        <v>128</v>
      </c>
    </row>
    <row r="54" spans="1:8" x14ac:dyDescent="0.25">
      <c r="A54" s="5">
        <v>52</v>
      </c>
      <c r="B54" s="23" t="s">
        <v>45</v>
      </c>
      <c r="C54" s="24">
        <v>869</v>
      </c>
      <c r="D54" s="5">
        <v>37</v>
      </c>
      <c r="E54" s="5">
        <v>0</v>
      </c>
      <c r="F54" s="5">
        <v>11</v>
      </c>
      <c r="G54" s="5" t="s">
        <v>154</v>
      </c>
      <c r="H54" s="5" t="s">
        <v>149</v>
      </c>
    </row>
    <row r="55" spans="1:8" x14ac:dyDescent="0.25">
      <c r="A55" s="5">
        <v>53</v>
      </c>
      <c r="B55" s="23" t="s">
        <v>46</v>
      </c>
      <c r="C55" s="24">
        <v>260</v>
      </c>
      <c r="D55" s="5">
        <v>9</v>
      </c>
      <c r="E55" s="5">
        <v>0</v>
      </c>
      <c r="F55" s="5">
        <v>1</v>
      </c>
      <c r="G55" s="5" t="s">
        <v>154</v>
      </c>
      <c r="H55" s="5" t="s">
        <v>129</v>
      </c>
    </row>
    <row r="56" spans="1:8" x14ac:dyDescent="0.25">
      <c r="A56" s="5">
        <v>54</v>
      </c>
      <c r="B56" s="23" t="s">
        <v>47</v>
      </c>
      <c r="C56" s="24">
        <v>349</v>
      </c>
      <c r="D56" s="5">
        <v>35</v>
      </c>
      <c r="E56" s="5">
        <v>0</v>
      </c>
      <c r="F56" s="5">
        <v>0</v>
      </c>
      <c r="G56" s="5" t="s">
        <v>154</v>
      </c>
      <c r="H56" s="5" t="s">
        <v>149</v>
      </c>
    </row>
    <row r="57" spans="1:8" x14ac:dyDescent="0.25">
      <c r="A57" s="5">
        <v>55</v>
      </c>
      <c r="B57" s="23" t="s">
        <v>48</v>
      </c>
      <c r="C57" s="24">
        <v>2228</v>
      </c>
      <c r="D57" s="5">
        <v>116</v>
      </c>
      <c r="E57" s="5">
        <v>14</v>
      </c>
      <c r="F57" s="5">
        <v>19</v>
      </c>
      <c r="G57" s="5" t="s">
        <v>154</v>
      </c>
      <c r="H57" s="5" t="s">
        <v>196</v>
      </c>
    </row>
    <row r="58" spans="1:8" x14ac:dyDescent="0.25">
      <c r="A58" s="5">
        <v>56</v>
      </c>
      <c r="B58" s="23" t="s">
        <v>49</v>
      </c>
      <c r="C58" s="24">
        <v>163</v>
      </c>
      <c r="D58" s="5">
        <v>4</v>
      </c>
      <c r="E58" s="5">
        <v>0</v>
      </c>
      <c r="F58" s="5">
        <v>0</v>
      </c>
      <c r="G58" s="5" t="s">
        <v>162</v>
      </c>
      <c r="H58" s="5" t="s">
        <v>128</v>
      </c>
    </row>
    <row r="59" spans="1:8" x14ac:dyDescent="0.25">
      <c r="A59" s="5">
        <v>57</v>
      </c>
      <c r="B59" s="23" t="s">
        <v>50</v>
      </c>
      <c r="C59" s="24">
        <v>1234</v>
      </c>
      <c r="D59" s="5">
        <v>64</v>
      </c>
      <c r="E59" s="5">
        <v>2</v>
      </c>
      <c r="F59" s="5">
        <v>10</v>
      </c>
      <c r="G59" s="5" t="s">
        <v>162</v>
      </c>
      <c r="H59" s="5" t="s">
        <v>128</v>
      </c>
    </row>
    <row r="60" spans="1:8" x14ac:dyDescent="0.25">
      <c r="A60" s="5">
        <v>58</v>
      </c>
      <c r="B60" s="23" t="s">
        <v>51</v>
      </c>
      <c r="C60" s="24">
        <v>392</v>
      </c>
      <c r="D60" s="5">
        <v>22</v>
      </c>
      <c r="E60" s="5">
        <v>14</v>
      </c>
      <c r="F60" s="5">
        <v>2</v>
      </c>
      <c r="G60" s="5" t="s">
        <v>154</v>
      </c>
      <c r="H60" s="5" t="s">
        <v>148</v>
      </c>
    </row>
    <row r="61" spans="1:8" x14ac:dyDescent="0.25">
      <c r="A61" s="5">
        <v>59</v>
      </c>
      <c r="B61" s="23" t="s">
        <v>52</v>
      </c>
      <c r="C61" s="24">
        <v>205</v>
      </c>
      <c r="D61" s="5">
        <v>11</v>
      </c>
      <c r="E61" s="5">
        <v>0</v>
      </c>
      <c r="F61" s="5">
        <v>0</v>
      </c>
      <c r="G61" s="5" t="s">
        <v>154</v>
      </c>
      <c r="H61" s="5" t="s">
        <v>148</v>
      </c>
    </row>
    <row r="62" spans="1:8" x14ac:dyDescent="0.25">
      <c r="A62" s="5">
        <v>60</v>
      </c>
      <c r="B62" s="23" t="s">
        <v>53</v>
      </c>
      <c r="C62" s="24">
        <v>191</v>
      </c>
      <c r="D62" s="5">
        <v>11</v>
      </c>
      <c r="E62" s="5">
        <v>0</v>
      </c>
      <c r="F62" s="5">
        <v>0</v>
      </c>
      <c r="G62" s="5" t="s">
        <v>154</v>
      </c>
      <c r="H62" s="5" t="s">
        <v>129</v>
      </c>
    </row>
    <row r="63" spans="1:8" x14ac:dyDescent="0.25">
      <c r="A63" s="5">
        <v>61</v>
      </c>
      <c r="B63" s="23" t="s">
        <v>54</v>
      </c>
      <c r="C63" s="24">
        <v>587</v>
      </c>
      <c r="D63" s="5">
        <v>21</v>
      </c>
      <c r="E63" s="5">
        <v>0</v>
      </c>
      <c r="F63" s="5">
        <v>9</v>
      </c>
      <c r="G63" s="5" t="s">
        <v>154</v>
      </c>
      <c r="H63" s="5" t="s">
        <v>148</v>
      </c>
    </row>
    <row r="64" spans="1:8" x14ac:dyDescent="0.25">
      <c r="A64" s="5">
        <v>62</v>
      </c>
      <c r="B64" s="23" t="s">
        <v>55</v>
      </c>
      <c r="C64" s="24">
        <v>239</v>
      </c>
      <c r="D64" s="5">
        <v>13</v>
      </c>
      <c r="E64" s="5">
        <v>0</v>
      </c>
      <c r="F64" s="5">
        <v>0</v>
      </c>
      <c r="G64" s="5" t="s">
        <v>162</v>
      </c>
      <c r="H64" s="5" t="s">
        <v>188</v>
      </c>
    </row>
    <row r="65" spans="1:8" x14ac:dyDescent="0.25">
      <c r="A65" s="5">
        <v>63</v>
      </c>
      <c r="B65" s="23" t="s">
        <v>56</v>
      </c>
      <c r="C65" s="24">
        <v>850</v>
      </c>
      <c r="D65" s="5">
        <v>47</v>
      </c>
      <c r="E65" s="5">
        <v>2</v>
      </c>
      <c r="F65" s="5">
        <v>12</v>
      </c>
      <c r="G65" s="5" t="s">
        <v>154</v>
      </c>
      <c r="H65" s="5" t="s">
        <v>130</v>
      </c>
    </row>
    <row r="66" spans="1:8" x14ac:dyDescent="0.25">
      <c r="A66" s="5">
        <v>64</v>
      </c>
      <c r="B66" s="23" t="s">
        <v>57</v>
      </c>
      <c r="C66" s="24">
        <v>772</v>
      </c>
      <c r="D66" s="5">
        <v>19</v>
      </c>
      <c r="E66" s="5">
        <v>0</v>
      </c>
      <c r="F66" s="5">
        <v>2</v>
      </c>
      <c r="G66" s="5" t="s">
        <v>162</v>
      </c>
      <c r="H66" s="5" t="s">
        <v>188</v>
      </c>
    </row>
    <row r="67" spans="1:8" x14ac:dyDescent="0.25">
      <c r="A67" s="5">
        <v>65</v>
      </c>
      <c r="B67" s="23" t="s">
        <v>58</v>
      </c>
      <c r="C67" s="24">
        <v>347</v>
      </c>
      <c r="D67" s="5">
        <v>12</v>
      </c>
      <c r="E67" s="5">
        <v>0</v>
      </c>
      <c r="F67" s="5">
        <v>4</v>
      </c>
      <c r="G67" s="5" t="s">
        <v>162</v>
      </c>
      <c r="H67" s="5" t="s">
        <v>188</v>
      </c>
    </row>
    <row r="68" spans="1:8" x14ac:dyDescent="0.25">
      <c r="A68" s="5">
        <v>66</v>
      </c>
      <c r="B68" s="23" t="s">
        <v>59</v>
      </c>
      <c r="C68" s="24">
        <v>704</v>
      </c>
      <c r="D68" s="5">
        <v>53</v>
      </c>
      <c r="E68" s="5">
        <v>0</v>
      </c>
      <c r="F68" s="5">
        <v>12</v>
      </c>
      <c r="G68" s="5" t="s">
        <v>154</v>
      </c>
      <c r="H68" s="5" t="s">
        <v>196</v>
      </c>
    </row>
    <row r="69" spans="1:8" x14ac:dyDescent="0.25">
      <c r="A69" s="5">
        <v>67</v>
      </c>
      <c r="B69" s="23" t="s">
        <v>60</v>
      </c>
      <c r="C69" s="24">
        <v>316</v>
      </c>
      <c r="D69" s="5">
        <v>9</v>
      </c>
      <c r="E69" s="5">
        <v>0</v>
      </c>
      <c r="F69" s="5">
        <v>1</v>
      </c>
      <c r="G69" s="5" t="s">
        <v>154</v>
      </c>
      <c r="H69" s="5" t="s">
        <v>199</v>
      </c>
    </row>
    <row r="70" spans="1:8" x14ac:dyDescent="0.25">
      <c r="A70" s="5">
        <v>68</v>
      </c>
      <c r="B70" s="23" t="s">
        <v>61</v>
      </c>
      <c r="C70" s="24">
        <v>49</v>
      </c>
      <c r="D70" s="5">
        <v>6</v>
      </c>
      <c r="E70" s="5">
        <v>0</v>
      </c>
      <c r="F70" s="5">
        <v>0</v>
      </c>
      <c r="G70" s="5" t="s">
        <v>162</v>
      </c>
      <c r="H70" s="5" t="s">
        <v>128</v>
      </c>
    </row>
    <row r="71" spans="1:8" x14ac:dyDescent="0.25">
      <c r="A71" s="5">
        <v>69</v>
      </c>
      <c r="B71" s="23" t="s">
        <v>62</v>
      </c>
      <c r="C71" s="24">
        <v>599</v>
      </c>
      <c r="D71" s="5">
        <v>39</v>
      </c>
      <c r="E71" s="5">
        <v>0</v>
      </c>
      <c r="F71" s="5">
        <v>7</v>
      </c>
      <c r="G71" s="5" t="s">
        <v>154</v>
      </c>
      <c r="H71" s="5" t="s">
        <v>196</v>
      </c>
    </row>
    <row r="72" spans="1:8" x14ac:dyDescent="0.25">
      <c r="A72" s="5">
        <v>70</v>
      </c>
      <c r="B72" s="23" t="s">
        <v>63</v>
      </c>
      <c r="C72" s="24">
        <v>275</v>
      </c>
      <c r="D72" s="5">
        <v>17</v>
      </c>
      <c r="E72" s="5">
        <v>0</v>
      </c>
      <c r="F72" s="5">
        <v>1</v>
      </c>
      <c r="G72" s="5" t="s">
        <v>154</v>
      </c>
      <c r="H72" s="5" t="s">
        <v>197</v>
      </c>
    </row>
    <row r="73" spans="1:8" x14ac:dyDescent="0.25">
      <c r="A73" s="5">
        <v>71</v>
      </c>
      <c r="B73" s="23" t="s">
        <v>64</v>
      </c>
      <c r="C73" s="24">
        <v>255</v>
      </c>
      <c r="D73" s="5">
        <v>51</v>
      </c>
      <c r="E73" s="5">
        <v>1</v>
      </c>
      <c r="F73" s="5">
        <v>10</v>
      </c>
      <c r="G73" s="5" t="s">
        <v>154</v>
      </c>
      <c r="H73" s="5" t="s">
        <v>130</v>
      </c>
    </row>
    <row r="74" spans="1:8" x14ac:dyDescent="0.25">
      <c r="A74" s="5">
        <v>72</v>
      </c>
      <c r="B74" s="23" t="s">
        <v>65</v>
      </c>
      <c r="C74" s="24">
        <v>252</v>
      </c>
      <c r="D74" s="5">
        <v>18</v>
      </c>
      <c r="E74" s="5">
        <v>0</v>
      </c>
      <c r="F74" s="5">
        <v>0</v>
      </c>
      <c r="G74" s="5" t="s">
        <v>154</v>
      </c>
      <c r="H74" s="5" t="s">
        <v>131</v>
      </c>
    </row>
    <row r="75" spans="1:8" x14ac:dyDescent="0.25">
      <c r="A75" s="5">
        <v>73</v>
      </c>
      <c r="B75" s="23" t="s">
        <v>66</v>
      </c>
      <c r="C75" s="24">
        <v>337</v>
      </c>
      <c r="D75" s="5">
        <v>32</v>
      </c>
      <c r="E75" s="5">
        <v>1</v>
      </c>
      <c r="F75" s="5">
        <v>6</v>
      </c>
      <c r="G75" s="5" t="s">
        <v>154</v>
      </c>
      <c r="H75" s="5" t="s">
        <v>197</v>
      </c>
    </row>
    <row r="76" spans="1:8" x14ac:dyDescent="0.25">
      <c r="A76" s="5">
        <v>74</v>
      </c>
      <c r="B76" s="23" t="s">
        <v>67</v>
      </c>
      <c r="C76" s="24">
        <v>280</v>
      </c>
      <c r="D76" s="5">
        <v>10</v>
      </c>
      <c r="E76" s="5">
        <v>0</v>
      </c>
      <c r="F76" s="5">
        <v>1</v>
      </c>
      <c r="G76" s="5" t="s">
        <v>162</v>
      </c>
      <c r="H76" s="5" t="s">
        <v>128</v>
      </c>
    </row>
    <row r="77" spans="1:8" x14ac:dyDescent="0.25">
      <c r="A77" s="5">
        <v>75</v>
      </c>
      <c r="B77" s="23" t="s">
        <v>68</v>
      </c>
      <c r="C77" s="24">
        <v>650</v>
      </c>
      <c r="D77" s="5">
        <v>41</v>
      </c>
      <c r="E77" s="5">
        <v>3</v>
      </c>
      <c r="F77" s="5">
        <v>7</v>
      </c>
      <c r="G77" s="5" t="s">
        <v>154</v>
      </c>
      <c r="H77" s="5" t="s">
        <v>152</v>
      </c>
    </row>
    <row r="78" spans="1:8" x14ac:dyDescent="0.25">
      <c r="A78" s="5">
        <v>76</v>
      </c>
      <c r="B78" s="23" t="s">
        <v>69</v>
      </c>
      <c r="C78" s="24">
        <v>846</v>
      </c>
      <c r="D78" s="5">
        <v>86</v>
      </c>
      <c r="E78" s="5">
        <v>5</v>
      </c>
      <c r="F78" s="5">
        <v>4</v>
      </c>
      <c r="G78" s="5" t="s">
        <v>154</v>
      </c>
      <c r="H78" s="5" t="s">
        <v>132</v>
      </c>
    </row>
    <row r="79" spans="1:8" x14ac:dyDescent="0.25">
      <c r="A79" s="5">
        <v>77</v>
      </c>
      <c r="B79" s="23" t="s">
        <v>70</v>
      </c>
      <c r="C79" s="24">
        <v>270</v>
      </c>
      <c r="D79" s="5">
        <v>12</v>
      </c>
      <c r="E79" s="5">
        <v>1</v>
      </c>
      <c r="F79" s="5">
        <v>1</v>
      </c>
      <c r="G79" s="5" t="s">
        <v>154</v>
      </c>
      <c r="H79" s="5" t="s">
        <v>133</v>
      </c>
    </row>
    <row r="80" spans="1:8" x14ac:dyDescent="0.25">
      <c r="A80" s="5">
        <v>78</v>
      </c>
      <c r="B80" s="23" t="s">
        <v>71</v>
      </c>
      <c r="C80" s="24">
        <v>589</v>
      </c>
      <c r="D80" s="5">
        <v>69</v>
      </c>
      <c r="E80" s="5">
        <v>2</v>
      </c>
      <c r="F80" s="5">
        <v>4</v>
      </c>
      <c r="G80" s="5" t="s">
        <v>154</v>
      </c>
      <c r="H80" s="5" t="s">
        <v>132</v>
      </c>
    </row>
    <row r="81" spans="1:8" x14ac:dyDescent="0.25">
      <c r="A81" s="5">
        <v>79</v>
      </c>
      <c r="B81" s="23" t="s">
        <v>71</v>
      </c>
      <c r="C81" s="24">
        <v>307</v>
      </c>
      <c r="D81" s="5">
        <v>37</v>
      </c>
      <c r="E81" s="5">
        <v>2</v>
      </c>
      <c r="F81" s="5">
        <v>2</v>
      </c>
      <c r="G81" s="5" t="s">
        <v>154</v>
      </c>
      <c r="H81" s="5" t="s">
        <v>132</v>
      </c>
    </row>
    <row r="82" spans="1:8" x14ac:dyDescent="0.25">
      <c r="A82" s="5">
        <v>80</v>
      </c>
      <c r="B82" s="23" t="s">
        <v>72</v>
      </c>
      <c r="C82" s="24">
        <v>174</v>
      </c>
      <c r="D82" s="5">
        <v>74</v>
      </c>
      <c r="E82" s="5">
        <v>1</v>
      </c>
      <c r="F82" s="5">
        <v>3</v>
      </c>
      <c r="G82" s="5" t="s">
        <v>154</v>
      </c>
      <c r="H82" s="5" t="s">
        <v>132</v>
      </c>
    </row>
    <row r="83" spans="1:8" x14ac:dyDescent="0.25">
      <c r="A83" s="5">
        <v>81</v>
      </c>
      <c r="B83" s="23" t="s">
        <v>72</v>
      </c>
      <c r="C83" s="24">
        <v>16</v>
      </c>
      <c r="D83" s="5">
        <v>11</v>
      </c>
      <c r="E83" s="5">
        <v>0</v>
      </c>
      <c r="F83" s="5">
        <v>0</v>
      </c>
      <c r="G83" s="5" t="s">
        <v>154</v>
      </c>
      <c r="H83" s="5" t="s">
        <v>132</v>
      </c>
    </row>
    <row r="84" spans="1:8" x14ac:dyDescent="0.25">
      <c r="A84" s="5">
        <v>82</v>
      </c>
      <c r="B84" s="23" t="s">
        <v>72</v>
      </c>
      <c r="C84" s="24">
        <v>170</v>
      </c>
      <c r="D84" s="5">
        <v>13</v>
      </c>
      <c r="E84" s="5">
        <v>1</v>
      </c>
      <c r="F84" s="5">
        <v>0</v>
      </c>
      <c r="G84" s="5" t="s">
        <v>154</v>
      </c>
      <c r="H84" s="5" t="s">
        <v>132</v>
      </c>
    </row>
    <row r="85" spans="1:8" x14ac:dyDescent="0.25">
      <c r="A85" s="5">
        <v>83</v>
      </c>
      <c r="B85" s="23" t="s">
        <v>72</v>
      </c>
      <c r="C85" s="24">
        <v>6</v>
      </c>
      <c r="D85" s="5">
        <v>1</v>
      </c>
      <c r="E85" s="5">
        <v>0</v>
      </c>
      <c r="F85" s="5">
        <v>0</v>
      </c>
      <c r="G85" s="5" t="s">
        <v>154</v>
      </c>
      <c r="H85" s="5" t="s">
        <v>132</v>
      </c>
    </row>
    <row r="86" spans="1:8" x14ac:dyDescent="0.25">
      <c r="A86" s="5">
        <v>84</v>
      </c>
      <c r="B86" s="23" t="s">
        <v>72</v>
      </c>
      <c r="C86" s="24">
        <v>6</v>
      </c>
      <c r="D86" s="5">
        <v>1</v>
      </c>
      <c r="E86" s="5">
        <v>0</v>
      </c>
      <c r="F86" s="5">
        <v>0</v>
      </c>
      <c r="G86" s="5" t="s">
        <v>154</v>
      </c>
      <c r="H86" s="5" t="s">
        <v>132</v>
      </c>
    </row>
    <row r="87" spans="1:8" x14ac:dyDescent="0.25">
      <c r="A87" s="5">
        <v>85</v>
      </c>
      <c r="B87" s="23" t="s">
        <v>72</v>
      </c>
      <c r="C87" s="24">
        <v>212</v>
      </c>
      <c r="D87" s="5">
        <v>5</v>
      </c>
      <c r="E87" s="5">
        <v>0</v>
      </c>
      <c r="F87" s="5">
        <v>0</v>
      </c>
      <c r="G87" s="5" t="s">
        <v>154</v>
      </c>
      <c r="H87" s="5" t="s">
        <v>132</v>
      </c>
    </row>
    <row r="88" spans="1:8" x14ac:dyDescent="0.25">
      <c r="A88" s="5">
        <v>86</v>
      </c>
      <c r="B88" s="23" t="s">
        <v>73</v>
      </c>
      <c r="C88" s="24">
        <v>298</v>
      </c>
      <c r="D88" s="5">
        <v>88</v>
      </c>
      <c r="E88" s="5">
        <v>2</v>
      </c>
      <c r="F88" s="5">
        <v>12</v>
      </c>
      <c r="G88" s="5" t="s">
        <v>154</v>
      </c>
      <c r="H88" s="5" t="s">
        <v>132</v>
      </c>
    </row>
    <row r="89" spans="1:8" x14ac:dyDescent="0.25">
      <c r="A89" s="5">
        <v>87</v>
      </c>
      <c r="B89" s="23" t="s">
        <v>74</v>
      </c>
      <c r="C89" s="24">
        <v>155</v>
      </c>
      <c r="D89" s="5">
        <v>12</v>
      </c>
      <c r="E89" s="5">
        <v>1</v>
      </c>
      <c r="F89" s="5">
        <v>0</v>
      </c>
      <c r="G89" s="5" t="s">
        <v>154</v>
      </c>
      <c r="H89" s="5" t="s">
        <v>132</v>
      </c>
    </row>
    <row r="90" spans="1:8" x14ac:dyDescent="0.25">
      <c r="A90" s="5">
        <v>88</v>
      </c>
      <c r="B90" s="23" t="s">
        <v>74</v>
      </c>
      <c r="C90" s="24">
        <v>356</v>
      </c>
      <c r="D90" s="5">
        <v>53</v>
      </c>
      <c r="E90" s="5">
        <v>2</v>
      </c>
      <c r="F90" s="5">
        <v>2</v>
      </c>
      <c r="G90" s="5" t="s">
        <v>154</v>
      </c>
      <c r="H90" s="5" t="s">
        <v>132</v>
      </c>
    </row>
    <row r="91" spans="1:8" x14ac:dyDescent="0.25">
      <c r="A91" s="5">
        <v>89</v>
      </c>
      <c r="B91" s="23" t="s">
        <v>74</v>
      </c>
      <c r="C91" s="24">
        <v>184</v>
      </c>
      <c r="D91" s="5">
        <v>15</v>
      </c>
      <c r="E91" s="5">
        <v>1</v>
      </c>
      <c r="F91" s="5">
        <v>0</v>
      </c>
      <c r="G91" s="5" t="s">
        <v>154</v>
      </c>
      <c r="H91" s="5" t="s">
        <v>132</v>
      </c>
    </row>
    <row r="92" spans="1:8" x14ac:dyDescent="0.25">
      <c r="A92" s="5">
        <v>90</v>
      </c>
      <c r="B92" s="23" t="s">
        <v>74</v>
      </c>
      <c r="C92" s="24">
        <v>184</v>
      </c>
      <c r="D92" s="5">
        <v>15</v>
      </c>
      <c r="E92" s="5">
        <v>1</v>
      </c>
      <c r="F92" s="5">
        <v>0</v>
      </c>
      <c r="G92" s="5" t="s">
        <v>154</v>
      </c>
      <c r="H92" s="5" t="s">
        <v>132</v>
      </c>
    </row>
    <row r="93" spans="1:8" x14ac:dyDescent="0.25">
      <c r="A93" s="5">
        <v>91</v>
      </c>
      <c r="B93" s="23" t="s">
        <v>75</v>
      </c>
      <c r="C93" s="24">
        <v>215</v>
      </c>
      <c r="D93" s="5">
        <v>10</v>
      </c>
      <c r="E93" s="5">
        <v>2</v>
      </c>
      <c r="F93" s="5">
        <v>0</v>
      </c>
      <c r="G93" s="5" t="s">
        <v>154</v>
      </c>
      <c r="H93" s="5" t="s">
        <v>132</v>
      </c>
    </row>
    <row r="94" spans="1:8" x14ac:dyDescent="0.25">
      <c r="A94" s="5">
        <v>92</v>
      </c>
      <c r="B94" s="23" t="s">
        <v>76</v>
      </c>
      <c r="C94" s="24">
        <v>272</v>
      </c>
      <c r="D94" s="5">
        <v>36</v>
      </c>
      <c r="E94" s="5">
        <v>0</v>
      </c>
      <c r="F94" s="5">
        <v>0</v>
      </c>
      <c r="G94" s="5" t="s">
        <v>154</v>
      </c>
      <c r="H94" s="5" t="s">
        <v>132</v>
      </c>
    </row>
    <row r="95" spans="1:8" x14ac:dyDescent="0.25">
      <c r="A95" s="5">
        <v>93</v>
      </c>
      <c r="B95" s="23" t="s">
        <v>77</v>
      </c>
      <c r="C95" s="24">
        <v>166</v>
      </c>
      <c r="D95" s="5">
        <v>14</v>
      </c>
      <c r="E95" s="5">
        <v>1</v>
      </c>
      <c r="F95" s="5">
        <v>0</v>
      </c>
      <c r="G95" s="5" t="s">
        <v>154</v>
      </c>
      <c r="H95" s="5" t="s">
        <v>132</v>
      </c>
    </row>
    <row r="96" spans="1:8" x14ac:dyDescent="0.25">
      <c r="A96" s="5">
        <v>94</v>
      </c>
      <c r="B96" s="23" t="s">
        <v>78</v>
      </c>
      <c r="C96" s="24">
        <v>354</v>
      </c>
      <c r="D96" s="5">
        <v>25</v>
      </c>
      <c r="E96" s="5">
        <v>1</v>
      </c>
      <c r="F96" s="5">
        <v>1</v>
      </c>
      <c r="G96" s="5" t="s">
        <v>154</v>
      </c>
      <c r="H96" s="5" t="s">
        <v>148</v>
      </c>
    </row>
    <row r="97" spans="1:8" x14ac:dyDescent="0.25">
      <c r="A97" s="5">
        <v>95</v>
      </c>
      <c r="B97" s="23" t="s">
        <v>79</v>
      </c>
      <c r="C97" s="24">
        <v>268</v>
      </c>
      <c r="D97" s="5">
        <v>10</v>
      </c>
      <c r="E97" s="5">
        <v>0</v>
      </c>
      <c r="F97" s="5">
        <v>7</v>
      </c>
      <c r="G97" s="5" t="s">
        <v>162</v>
      </c>
      <c r="H97" s="5" t="s">
        <v>189</v>
      </c>
    </row>
    <row r="98" spans="1:8" x14ac:dyDescent="0.25">
      <c r="A98" s="5">
        <v>96</v>
      </c>
      <c r="B98" s="23" t="s">
        <v>80</v>
      </c>
      <c r="C98" s="24">
        <v>192</v>
      </c>
      <c r="D98" s="5">
        <v>35</v>
      </c>
      <c r="E98" s="5">
        <v>1</v>
      </c>
      <c r="F98" s="5">
        <v>1</v>
      </c>
      <c r="G98" s="5" t="s">
        <v>154</v>
      </c>
      <c r="H98" s="5" t="s">
        <v>148</v>
      </c>
    </row>
    <row r="99" spans="1:8" x14ac:dyDescent="0.25">
      <c r="A99" s="5">
        <v>97</v>
      </c>
      <c r="B99" s="23" t="s">
        <v>81</v>
      </c>
      <c r="C99" s="24">
        <v>1152</v>
      </c>
      <c r="D99" s="5">
        <v>38</v>
      </c>
      <c r="E99" s="5">
        <v>0</v>
      </c>
      <c r="F99" s="5">
        <v>7</v>
      </c>
      <c r="G99" s="5" t="s">
        <v>154</v>
      </c>
      <c r="H99" s="5" t="s">
        <v>148</v>
      </c>
    </row>
    <row r="100" spans="1:8" x14ac:dyDescent="0.25">
      <c r="A100" s="5">
        <v>98</v>
      </c>
      <c r="B100" s="23" t="s">
        <v>82</v>
      </c>
      <c r="C100" s="24">
        <v>264</v>
      </c>
      <c r="D100" s="5">
        <v>10</v>
      </c>
      <c r="E100" s="5">
        <v>0</v>
      </c>
      <c r="F100" s="5">
        <v>2</v>
      </c>
      <c r="G100" s="5" t="s">
        <v>154</v>
      </c>
      <c r="H100" s="5" t="s">
        <v>148</v>
      </c>
    </row>
    <row r="101" spans="1:8" x14ac:dyDescent="0.25">
      <c r="A101" s="5">
        <v>99</v>
      </c>
      <c r="B101" s="23" t="s">
        <v>83</v>
      </c>
      <c r="C101" s="24">
        <v>354</v>
      </c>
      <c r="D101" s="5">
        <v>29</v>
      </c>
      <c r="E101" s="5">
        <v>0</v>
      </c>
      <c r="F101" s="5">
        <v>2</v>
      </c>
      <c r="G101" s="5" t="s">
        <v>154</v>
      </c>
      <c r="H101" s="5" t="s">
        <v>148</v>
      </c>
    </row>
    <row r="102" spans="1:8" x14ac:dyDescent="0.25">
      <c r="A102" s="5">
        <v>100</v>
      </c>
      <c r="B102" s="23" t="s">
        <v>84</v>
      </c>
      <c r="C102" s="24">
        <v>233</v>
      </c>
      <c r="D102" s="5">
        <v>44</v>
      </c>
      <c r="E102" s="5">
        <v>0</v>
      </c>
      <c r="F102" s="5">
        <v>4</v>
      </c>
      <c r="G102" s="5" t="s">
        <v>162</v>
      </c>
      <c r="H102" s="5" t="s">
        <v>190</v>
      </c>
    </row>
    <row r="103" spans="1:8" x14ac:dyDescent="0.25">
      <c r="A103" s="5">
        <v>101</v>
      </c>
      <c r="B103" s="23" t="s">
        <v>85</v>
      </c>
      <c r="C103" s="24">
        <v>910</v>
      </c>
      <c r="D103" s="5">
        <v>188</v>
      </c>
      <c r="E103" s="5">
        <v>12</v>
      </c>
      <c r="F103" s="5">
        <v>25</v>
      </c>
      <c r="G103" s="5" t="s">
        <v>162</v>
      </c>
      <c r="H103" s="5" t="s">
        <v>134</v>
      </c>
    </row>
    <row r="104" spans="1:8" x14ac:dyDescent="0.25">
      <c r="A104" s="5">
        <v>102</v>
      </c>
      <c r="B104" s="23" t="s">
        <v>86</v>
      </c>
      <c r="C104" s="24">
        <v>333</v>
      </c>
      <c r="D104" s="5">
        <v>31</v>
      </c>
      <c r="E104" s="5">
        <v>0</v>
      </c>
      <c r="F104" s="5">
        <v>3</v>
      </c>
      <c r="G104" s="5" t="s">
        <v>154</v>
      </c>
      <c r="H104" s="5" t="s">
        <v>148</v>
      </c>
    </row>
    <row r="105" spans="1:8" x14ac:dyDescent="0.25">
      <c r="A105" s="5">
        <v>103</v>
      </c>
      <c r="B105" s="23" t="s">
        <v>87</v>
      </c>
      <c r="C105" s="24">
        <v>401</v>
      </c>
      <c r="D105" s="5">
        <v>42</v>
      </c>
      <c r="E105" s="5">
        <v>1</v>
      </c>
      <c r="F105" s="5">
        <v>3</v>
      </c>
      <c r="G105" s="5" t="s">
        <v>154</v>
      </c>
      <c r="H105" s="5" t="s">
        <v>196</v>
      </c>
    </row>
    <row r="106" spans="1:8" x14ac:dyDescent="0.25">
      <c r="A106" s="5">
        <v>104</v>
      </c>
      <c r="B106" s="23" t="s">
        <v>88</v>
      </c>
      <c r="C106" s="24">
        <v>213</v>
      </c>
      <c r="D106" s="5">
        <v>18</v>
      </c>
      <c r="E106" s="5">
        <v>0</v>
      </c>
      <c r="F106" s="5">
        <v>1</v>
      </c>
      <c r="G106" s="5" t="s">
        <v>154</v>
      </c>
      <c r="H106" s="5" t="s">
        <v>149</v>
      </c>
    </row>
    <row r="107" spans="1:8" x14ac:dyDescent="0.25">
      <c r="A107" s="5">
        <v>105</v>
      </c>
      <c r="B107" s="23" t="s">
        <v>89</v>
      </c>
      <c r="C107" s="24">
        <v>279</v>
      </c>
      <c r="D107" s="5">
        <v>23</v>
      </c>
      <c r="E107" s="5">
        <v>0</v>
      </c>
      <c r="F107" s="5">
        <v>1</v>
      </c>
      <c r="G107" s="5" t="s">
        <v>154</v>
      </c>
      <c r="H107" s="5" t="s">
        <v>149</v>
      </c>
    </row>
    <row r="108" spans="1:8" x14ac:dyDescent="0.25">
      <c r="A108" s="5">
        <v>106</v>
      </c>
      <c r="B108" s="23" t="s">
        <v>90</v>
      </c>
      <c r="C108" s="24">
        <v>216</v>
      </c>
      <c r="D108" s="5">
        <v>10</v>
      </c>
      <c r="E108" s="5">
        <v>0</v>
      </c>
      <c r="F108" s="5">
        <v>1</v>
      </c>
      <c r="G108" s="5" t="s">
        <v>154</v>
      </c>
      <c r="H108" s="5" t="s">
        <v>148</v>
      </c>
    </row>
    <row r="109" spans="1:8" x14ac:dyDescent="0.25">
      <c r="A109" s="5">
        <v>107</v>
      </c>
      <c r="B109" s="23" t="s">
        <v>90</v>
      </c>
      <c r="C109" s="24">
        <v>828</v>
      </c>
      <c r="D109" s="5">
        <v>24</v>
      </c>
      <c r="E109" s="5">
        <v>0</v>
      </c>
      <c r="F109" s="5">
        <v>4</v>
      </c>
      <c r="G109" s="5" t="s">
        <v>154</v>
      </c>
      <c r="H109" s="5" t="s">
        <v>129</v>
      </c>
    </row>
    <row r="110" spans="1:8" x14ac:dyDescent="0.25">
      <c r="A110" s="5">
        <v>108</v>
      </c>
      <c r="B110" s="23" t="s">
        <v>91</v>
      </c>
      <c r="C110" s="24">
        <v>208</v>
      </c>
      <c r="D110" s="5">
        <v>12</v>
      </c>
      <c r="E110" s="5">
        <v>0</v>
      </c>
      <c r="F110" s="5">
        <v>0</v>
      </c>
      <c r="G110" s="5" t="s">
        <v>154</v>
      </c>
      <c r="H110" s="5" t="s">
        <v>148</v>
      </c>
    </row>
    <row r="111" spans="1:8" x14ac:dyDescent="0.25">
      <c r="A111" s="5">
        <v>109</v>
      </c>
      <c r="B111" s="23" t="s">
        <v>92</v>
      </c>
      <c r="C111" s="24">
        <v>1537</v>
      </c>
      <c r="D111" s="5">
        <v>70</v>
      </c>
      <c r="E111" s="5">
        <v>4</v>
      </c>
      <c r="F111" s="5">
        <v>6</v>
      </c>
      <c r="G111" s="5" t="s">
        <v>154</v>
      </c>
      <c r="H111" s="5" t="s">
        <v>148</v>
      </c>
    </row>
    <row r="112" spans="1:8" x14ac:dyDescent="0.25">
      <c r="A112" s="5">
        <v>110</v>
      </c>
      <c r="B112" s="23" t="s">
        <v>93</v>
      </c>
      <c r="C112" s="24">
        <v>675</v>
      </c>
      <c r="D112" s="5">
        <v>34</v>
      </c>
      <c r="E112" s="5">
        <v>2</v>
      </c>
      <c r="F112" s="5">
        <v>5</v>
      </c>
      <c r="G112" s="5" t="s">
        <v>154</v>
      </c>
      <c r="H112" s="5" t="s">
        <v>196</v>
      </c>
    </row>
    <row r="113" spans="1:8" x14ac:dyDescent="0.25">
      <c r="A113" s="5">
        <v>111</v>
      </c>
      <c r="B113" s="23" t="s">
        <v>94</v>
      </c>
      <c r="C113" s="24">
        <v>342</v>
      </c>
      <c r="D113" s="5">
        <v>22</v>
      </c>
      <c r="E113" s="5">
        <v>2</v>
      </c>
      <c r="F113" s="5">
        <v>18</v>
      </c>
      <c r="G113" s="5" t="s">
        <v>162</v>
      </c>
      <c r="H113" s="5" t="s">
        <v>191</v>
      </c>
    </row>
    <row r="114" spans="1:8" x14ac:dyDescent="0.25">
      <c r="A114" s="5">
        <v>112</v>
      </c>
      <c r="B114" s="23" t="s">
        <v>94</v>
      </c>
      <c r="C114" s="24">
        <v>354</v>
      </c>
      <c r="D114" s="5">
        <v>11</v>
      </c>
      <c r="E114" s="5">
        <v>0</v>
      </c>
      <c r="F114" s="5">
        <v>4</v>
      </c>
      <c r="G114" s="5" t="s">
        <v>154</v>
      </c>
      <c r="H114" s="5" t="s">
        <v>135</v>
      </c>
    </row>
    <row r="115" spans="1:8" x14ac:dyDescent="0.25">
      <c r="A115" s="5">
        <v>113</v>
      </c>
      <c r="B115" s="23" t="s">
        <v>95</v>
      </c>
      <c r="C115" s="24">
        <v>360</v>
      </c>
      <c r="D115" s="5">
        <v>73</v>
      </c>
      <c r="E115" s="5">
        <v>11</v>
      </c>
      <c r="F115" s="5">
        <v>14</v>
      </c>
      <c r="G115" s="5" t="s">
        <v>154</v>
      </c>
      <c r="H115" s="5" t="s">
        <v>196</v>
      </c>
    </row>
    <row r="116" spans="1:8" x14ac:dyDescent="0.25">
      <c r="A116" s="5">
        <v>114</v>
      </c>
      <c r="B116" s="23" t="s">
        <v>96</v>
      </c>
      <c r="C116" s="24">
        <v>393</v>
      </c>
      <c r="D116" s="5">
        <v>28</v>
      </c>
      <c r="E116" s="5">
        <v>3</v>
      </c>
      <c r="F116" s="5">
        <v>4</v>
      </c>
      <c r="G116" s="5" t="s">
        <v>154</v>
      </c>
      <c r="H116" s="5" t="s">
        <v>196</v>
      </c>
    </row>
    <row r="117" spans="1:8" x14ac:dyDescent="0.25">
      <c r="A117" s="5">
        <v>115</v>
      </c>
      <c r="B117" s="23" t="s">
        <v>97</v>
      </c>
      <c r="C117" s="24">
        <v>455</v>
      </c>
      <c r="D117" s="5">
        <v>37</v>
      </c>
      <c r="E117" s="5">
        <v>0</v>
      </c>
      <c r="F117" s="5">
        <v>4</v>
      </c>
      <c r="G117" s="5" t="s">
        <v>162</v>
      </c>
      <c r="H117" s="5" t="s">
        <v>134</v>
      </c>
    </row>
    <row r="118" spans="1:8" x14ac:dyDescent="0.25">
      <c r="A118" s="5">
        <v>116</v>
      </c>
      <c r="B118" s="23" t="s">
        <v>98</v>
      </c>
      <c r="C118" s="24">
        <v>292</v>
      </c>
      <c r="D118" s="5">
        <v>48</v>
      </c>
      <c r="E118" s="5">
        <v>0</v>
      </c>
      <c r="F118" s="5">
        <v>6</v>
      </c>
      <c r="G118" s="5" t="s">
        <v>162</v>
      </c>
      <c r="H118" s="5" t="s">
        <v>134</v>
      </c>
    </row>
    <row r="119" spans="1:8" x14ac:dyDescent="0.25">
      <c r="A119" s="5">
        <v>117</v>
      </c>
      <c r="B119" s="23" t="s">
        <v>99</v>
      </c>
      <c r="C119" s="24">
        <v>502</v>
      </c>
      <c r="D119" s="5">
        <v>43</v>
      </c>
      <c r="E119" s="5">
        <v>0</v>
      </c>
      <c r="F119" s="5">
        <v>3</v>
      </c>
      <c r="G119" s="5" t="s">
        <v>136</v>
      </c>
      <c r="H119" s="5" t="s">
        <v>200</v>
      </c>
    </row>
    <row r="120" spans="1:8" x14ac:dyDescent="0.25">
      <c r="A120" s="5">
        <v>118</v>
      </c>
      <c r="B120" s="23" t="s">
        <v>100</v>
      </c>
      <c r="C120" s="24">
        <v>720</v>
      </c>
      <c r="D120" s="5">
        <v>32</v>
      </c>
      <c r="E120" s="5">
        <v>0</v>
      </c>
      <c r="F120" s="5">
        <v>3</v>
      </c>
      <c r="G120" s="5" t="s">
        <v>154</v>
      </c>
      <c r="H120" s="5" t="s">
        <v>196</v>
      </c>
    </row>
    <row r="121" spans="1:8" x14ac:dyDescent="0.25">
      <c r="A121" s="5">
        <v>119</v>
      </c>
      <c r="B121" s="23" t="s">
        <v>101</v>
      </c>
      <c r="C121" s="24">
        <v>1103</v>
      </c>
      <c r="D121" s="5">
        <v>83</v>
      </c>
      <c r="E121" s="5">
        <v>0</v>
      </c>
      <c r="F121" s="5">
        <v>12</v>
      </c>
      <c r="G121" s="5" t="s">
        <v>162</v>
      </c>
      <c r="H121" s="5" t="s">
        <v>192</v>
      </c>
    </row>
    <row r="122" spans="1:8" x14ac:dyDescent="0.25">
      <c r="A122" s="5">
        <v>120</v>
      </c>
      <c r="B122" s="23" t="s">
        <v>102</v>
      </c>
      <c r="C122" s="24">
        <v>278</v>
      </c>
      <c r="D122" s="5">
        <v>13</v>
      </c>
      <c r="E122" s="5">
        <v>0</v>
      </c>
      <c r="F122" s="5">
        <v>1</v>
      </c>
      <c r="G122" s="5" t="s">
        <v>154</v>
      </c>
      <c r="H122" s="5" t="s">
        <v>149</v>
      </c>
    </row>
    <row r="123" spans="1:8" x14ac:dyDescent="0.25">
      <c r="A123" s="5">
        <v>121</v>
      </c>
      <c r="B123" s="23" t="s">
        <v>103</v>
      </c>
      <c r="C123" s="24">
        <v>417</v>
      </c>
      <c r="D123" s="5">
        <v>16</v>
      </c>
      <c r="E123" s="5">
        <v>0</v>
      </c>
      <c r="F123" s="5">
        <v>2</v>
      </c>
      <c r="G123" s="5" t="s">
        <v>154</v>
      </c>
      <c r="H123" s="5" t="s">
        <v>152</v>
      </c>
    </row>
    <row r="124" spans="1:8" x14ac:dyDescent="0.25">
      <c r="A124" s="5">
        <v>122</v>
      </c>
      <c r="B124" s="23" t="s">
        <v>104</v>
      </c>
      <c r="C124" s="24">
        <v>233</v>
      </c>
      <c r="D124" s="5">
        <v>13</v>
      </c>
      <c r="E124" s="5">
        <v>0</v>
      </c>
      <c r="F124" s="5">
        <v>1</v>
      </c>
      <c r="G124" s="5" t="s">
        <v>154</v>
      </c>
      <c r="H124" s="5" t="s">
        <v>129</v>
      </c>
    </row>
    <row r="125" spans="1:8" x14ac:dyDescent="0.25">
      <c r="A125" s="5">
        <v>123</v>
      </c>
      <c r="B125" s="23" t="s">
        <v>105</v>
      </c>
      <c r="C125" s="24">
        <v>557</v>
      </c>
      <c r="D125" s="5">
        <v>34</v>
      </c>
      <c r="E125" s="5">
        <v>2</v>
      </c>
      <c r="F125" s="5">
        <v>2</v>
      </c>
      <c r="G125" s="5" t="s">
        <v>154</v>
      </c>
      <c r="H125" s="5" t="s">
        <v>129</v>
      </c>
    </row>
    <row r="126" spans="1:8" x14ac:dyDescent="0.25">
      <c r="A126" s="5">
        <v>124</v>
      </c>
      <c r="B126" s="23" t="s">
        <v>106</v>
      </c>
      <c r="C126" s="24">
        <v>239</v>
      </c>
      <c r="D126" s="5">
        <v>53</v>
      </c>
      <c r="E126" s="5">
        <v>8</v>
      </c>
      <c r="F126" s="5">
        <v>8</v>
      </c>
      <c r="G126" s="5" t="s">
        <v>154</v>
      </c>
      <c r="H126" s="5" t="s">
        <v>130</v>
      </c>
    </row>
    <row r="127" spans="1:8" x14ac:dyDescent="0.25">
      <c r="A127" s="5">
        <v>125</v>
      </c>
      <c r="B127" s="23" t="s">
        <v>107</v>
      </c>
      <c r="C127" s="24">
        <v>704</v>
      </c>
      <c r="D127" s="5">
        <v>40</v>
      </c>
      <c r="E127" s="5">
        <v>0</v>
      </c>
      <c r="F127" s="5">
        <v>4</v>
      </c>
      <c r="G127" s="5" t="s">
        <v>154</v>
      </c>
      <c r="H127" s="5" t="s">
        <v>129</v>
      </c>
    </row>
    <row r="128" spans="1:8" x14ac:dyDescent="0.25">
      <c r="A128" s="5">
        <v>126</v>
      </c>
      <c r="B128" s="23" t="s">
        <v>108</v>
      </c>
      <c r="C128" s="24">
        <v>223</v>
      </c>
      <c r="D128" s="5">
        <v>14</v>
      </c>
      <c r="E128" s="5">
        <v>0</v>
      </c>
      <c r="F128" s="5">
        <v>0</v>
      </c>
      <c r="G128" s="5" t="s">
        <v>162</v>
      </c>
      <c r="H128" s="5" t="s">
        <v>134</v>
      </c>
    </row>
    <row r="129" spans="1:8" x14ac:dyDescent="0.25">
      <c r="A129" s="5">
        <v>127</v>
      </c>
      <c r="B129" s="23" t="s">
        <v>109</v>
      </c>
      <c r="C129" s="24">
        <v>295</v>
      </c>
      <c r="D129" s="5">
        <v>28</v>
      </c>
      <c r="E129" s="5">
        <v>0</v>
      </c>
      <c r="F129" s="5">
        <v>2</v>
      </c>
      <c r="G129" s="5" t="s">
        <v>154</v>
      </c>
      <c r="H129" s="5" t="s">
        <v>149</v>
      </c>
    </row>
    <row r="130" spans="1:8" x14ac:dyDescent="0.25">
      <c r="A130" s="5">
        <v>128</v>
      </c>
      <c r="B130" s="23" t="s">
        <v>109</v>
      </c>
      <c r="C130" s="24">
        <v>245</v>
      </c>
      <c r="D130" s="5">
        <v>12</v>
      </c>
      <c r="E130" s="5">
        <v>0</v>
      </c>
      <c r="F130" s="5">
        <v>2</v>
      </c>
      <c r="G130" s="5" t="s">
        <v>154</v>
      </c>
      <c r="H130" s="5" t="s">
        <v>129</v>
      </c>
    </row>
    <row r="131" spans="1:8" x14ac:dyDescent="0.25">
      <c r="A131" s="5">
        <v>129</v>
      </c>
      <c r="B131" s="23" t="s">
        <v>110</v>
      </c>
      <c r="C131" s="24">
        <v>202</v>
      </c>
      <c r="D131" s="5">
        <v>17</v>
      </c>
      <c r="E131" s="5">
        <v>0</v>
      </c>
      <c r="F131" s="5">
        <v>0</v>
      </c>
      <c r="G131" s="5" t="s">
        <v>154</v>
      </c>
      <c r="H131" s="5" t="s">
        <v>131</v>
      </c>
    </row>
    <row r="132" spans="1:8" x14ac:dyDescent="0.25">
      <c r="A132" s="5">
        <v>130</v>
      </c>
      <c r="B132" s="23" t="s">
        <v>111</v>
      </c>
      <c r="C132" s="24">
        <v>418</v>
      </c>
      <c r="D132" s="5">
        <v>56</v>
      </c>
      <c r="E132" s="5">
        <v>1</v>
      </c>
      <c r="F132" s="5">
        <v>1</v>
      </c>
      <c r="G132" s="5" t="s">
        <v>136</v>
      </c>
      <c r="H132" s="5" t="s">
        <v>202</v>
      </c>
    </row>
    <row r="133" spans="1:8" x14ac:dyDescent="0.25">
      <c r="A133" s="5">
        <v>131</v>
      </c>
      <c r="B133" s="23" t="s">
        <v>112</v>
      </c>
      <c r="C133" s="24">
        <v>1307</v>
      </c>
      <c r="D133" s="5">
        <v>100</v>
      </c>
      <c r="E133" s="5">
        <v>3</v>
      </c>
      <c r="F133" s="5">
        <v>6</v>
      </c>
      <c r="G133" s="5" t="s">
        <v>154</v>
      </c>
      <c r="H133" s="5" t="s">
        <v>148</v>
      </c>
    </row>
    <row r="134" spans="1:8" x14ac:dyDescent="0.25">
      <c r="A134" s="5">
        <v>132</v>
      </c>
      <c r="B134" s="23" t="s">
        <v>113</v>
      </c>
      <c r="C134" s="24">
        <v>730</v>
      </c>
      <c r="D134" s="5">
        <v>44</v>
      </c>
      <c r="E134" s="5">
        <v>1</v>
      </c>
      <c r="F134" s="5">
        <v>5</v>
      </c>
      <c r="G134" s="5" t="s">
        <v>154</v>
      </c>
      <c r="H134" s="5" t="s">
        <v>133</v>
      </c>
    </row>
    <row r="135" spans="1:8" x14ac:dyDescent="0.25">
      <c r="A135" s="5">
        <v>133</v>
      </c>
      <c r="B135" s="23" t="s">
        <v>145</v>
      </c>
      <c r="C135" s="24">
        <v>285</v>
      </c>
      <c r="D135" s="5">
        <v>8</v>
      </c>
      <c r="E135" s="5">
        <v>1</v>
      </c>
      <c r="F135" s="5">
        <v>1</v>
      </c>
      <c r="G135" s="5" t="s">
        <v>136</v>
      </c>
      <c r="H135" s="5" t="s">
        <v>203</v>
      </c>
    </row>
    <row r="136" spans="1:8" x14ac:dyDescent="0.25">
      <c r="A136" s="5">
        <v>134</v>
      </c>
      <c r="B136" s="23" t="s">
        <v>114</v>
      </c>
      <c r="C136" s="24">
        <v>150</v>
      </c>
      <c r="D136" s="5">
        <v>9</v>
      </c>
      <c r="E136" s="5">
        <v>1</v>
      </c>
      <c r="F136" s="5">
        <v>1</v>
      </c>
      <c r="G136" s="5" t="s">
        <v>162</v>
      </c>
      <c r="H136" s="5" t="s">
        <v>193</v>
      </c>
    </row>
    <row r="137" spans="1:8" x14ac:dyDescent="0.25">
      <c r="A137" s="5">
        <v>135</v>
      </c>
      <c r="B137" s="23" t="s">
        <v>115</v>
      </c>
      <c r="C137" s="24">
        <v>212</v>
      </c>
      <c r="D137" s="5">
        <v>40</v>
      </c>
      <c r="E137" s="5">
        <v>0</v>
      </c>
      <c r="F137" s="5">
        <v>7</v>
      </c>
      <c r="G137" s="5" t="s">
        <v>162</v>
      </c>
      <c r="H137" s="5" t="s">
        <v>134</v>
      </c>
    </row>
    <row r="138" spans="1:8" x14ac:dyDescent="0.25">
      <c r="A138" s="5">
        <v>136</v>
      </c>
      <c r="B138" s="23" t="s">
        <v>116</v>
      </c>
      <c r="C138" s="24">
        <v>230</v>
      </c>
      <c r="D138" s="5">
        <v>15</v>
      </c>
      <c r="E138" s="5">
        <v>0</v>
      </c>
      <c r="F138" s="5">
        <v>0</v>
      </c>
      <c r="G138" s="5" t="s">
        <v>162</v>
      </c>
      <c r="H138" s="5" t="s">
        <v>128</v>
      </c>
    </row>
    <row r="139" spans="1:8" x14ac:dyDescent="0.25">
      <c r="A139" s="5">
        <v>137</v>
      </c>
      <c r="B139" s="23" t="s">
        <v>117</v>
      </c>
      <c r="C139" s="24">
        <v>1318</v>
      </c>
      <c r="D139" s="5">
        <v>52</v>
      </c>
      <c r="E139" s="5">
        <v>21</v>
      </c>
      <c r="F139" s="5">
        <v>8</v>
      </c>
      <c r="G139" s="5" t="s">
        <v>154</v>
      </c>
      <c r="H139" s="5" t="s">
        <v>196</v>
      </c>
    </row>
    <row r="140" spans="1:8" x14ac:dyDescent="0.25">
      <c r="A140" s="5">
        <v>138</v>
      </c>
      <c r="B140" s="23" t="s">
        <v>118</v>
      </c>
      <c r="C140" s="24">
        <v>233</v>
      </c>
      <c r="D140" s="5">
        <v>45</v>
      </c>
      <c r="E140" s="5">
        <v>3</v>
      </c>
      <c r="F140" s="5">
        <v>5</v>
      </c>
      <c r="G140" s="5" t="s">
        <v>162</v>
      </c>
      <c r="H140" s="5" t="s">
        <v>134</v>
      </c>
    </row>
    <row r="141" spans="1:8" x14ac:dyDescent="0.25">
      <c r="A141" s="5">
        <v>139</v>
      </c>
      <c r="B141" s="23" t="s">
        <v>119</v>
      </c>
      <c r="C141" s="24">
        <v>553</v>
      </c>
      <c r="D141" s="5">
        <v>31</v>
      </c>
      <c r="E141" s="5">
        <v>0</v>
      </c>
      <c r="F141" s="5">
        <v>7</v>
      </c>
      <c r="G141" s="5" t="s">
        <v>162</v>
      </c>
      <c r="H141" s="5" t="s">
        <v>128</v>
      </c>
    </row>
    <row r="142" spans="1:8" x14ac:dyDescent="0.25">
      <c r="A142" s="5">
        <v>140</v>
      </c>
      <c r="B142" s="23" t="s">
        <v>120</v>
      </c>
      <c r="C142" s="24">
        <v>167</v>
      </c>
      <c r="D142" s="5">
        <v>7</v>
      </c>
      <c r="E142" s="5">
        <v>0</v>
      </c>
      <c r="F142" s="5">
        <v>0</v>
      </c>
      <c r="G142" s="5" t="s">
        <v>162</v>
      </c>
      <c r="H142" s="5" t="s">
        <v>188</v>
      </c>
    </row>
    <row r="143" spans="1:8" x14ac:dyDescent="0.25">
      <c r="A143" s="5">
        <v>141</v>
      </c>
      <c r="B143" s="23" t="s">
        <v>121</v>
      </c>
      <c r="C143" s="24">
        <v>201</v>
      </c>
      <c r="D143" s="5">
        <v>22</v>
      </c>
      <c r="E143" s="5">
        <v>0</v>
      </c>
      <c r="F143" s="5">
        <v>2</v>
      </c>
      <c r="G143" s="5" t="s">
        <v>162</v>
      </c>
      <c r="H143" s="5" t="s">
        <v>188</v>
      </c>
    </row>
    <row r="144" spans="1:8" x14ac:dyDescent="0.25">
      <c r="A144" s="5">
        <v>142</v>
      </c>
      <c r="B144" s="23" t="s">
        <v>122</v>
      </c>
      <c r="C144" s="24">
        <v>198</v>
      </c>
      <c r="D144" s="5">
        <v>9</v>
      </c>
      <c r="E144" s="5">
        <v>2</v>
      </c>
      <c r="F144" s="5">
        <v>1</v>
      </c>
      <c r="G144" s="5" t="s">
        <v>154</v>
      </c>
      <c r="H144" s="5" t="s">
        <v>133</v>
      </c>
    </row>
    <row r="145" spans="1:8" x14ac:dyDescent="0.25">
      <c r="A145" s="5">
        <v>143</v>
      </c>
      <c r="B145" s="23" t="s">
        <v>123</v>
      </c>
      <c r="C145" s="24">
        <v>651</v>
      </c>
      <c r="D145" s="5">
        <v>39</v>
      </c>
      <c r="E145" s="5">
        <v>0</v>
      </c>
      <c r="F145" s="5">
        <v>9</v>
      </c>
      <c r="G145" s="5" t="s">
        <v>154</v>
      </c>
      <c r="H145" s="5" t="s">
        <v>196</v>
      </c>
    </row>
    <row r="146" spans="1:8" x14ac:dyDescent="0.25">
      <c r="A146" s="5">
        <v>144</v>
      </c>
      <c r="B146" s="23" t="s">
        <v>124</v>
      </c>
      <c r="C146" s="24">
        <v>197</v>
      </c>
      <c r="D146" s="5">
        <v>6</v>
      </c>
      <c r="E146" s="5">
        <v>5</v>
      </c>
      <c r="F146" s="5">
        <v>0</v>
      </c>
      <c r="G146" s="5" t="s">
        <v>154</v>
      </c>
      <c r="H146" s="5" t="s">
        <v>196</v>
      </c>
    </row>
    <row r="147" spans="1:8" x14ac:dyDescent="0.25">
      <c r="A147" s="5">
        <v>145</v>
      </c>
      <c r="B147" s="23" t="s">
        <v>125</v>
      </c>
      <c r="C147" s="24">
        <v>953</v>
      </c>
      <c r="D147" s="5">
        <v>64</v>
      </c>
      <c r="E147" s="5">
        <v>1</v>
      </c>
      <c r="F147" s="5">
        <v>8</v>
      </c>
      <c r="G147" s="5" t="s">
        <v>154</v>
      </c>
      <c r="H147" s="5" t="s">
        <v>196</v>
      </c>
    </row>
    <row r="148" spans="1:8" x14ac:dyDescent="0.25">
      <c r="A148" s="5">
        <v>146</v>
      </c>
      <c r="B148" s="23" t="s">
        <v>126</v>
      </c>
      <c r="C148" s="24">
        <v>387</v>
      </c>
      <c r="D148" s="5">
        <v>10</v>
      </c>
      <c r="E148" s="5">
        <v>2</v>
      </c>
      <c r="F148" s="5">
        <v>3</v>
      </c>
      <c r="G148" s="5" t="s">
        <v>162</v>
      </c>
      <c r="H148" s="5" t="s">
        <v>195</v>
      </c>
    </row>
    <row r="149" spans="1:8" x14ac:dyDescent="0.25">
      <c r="A149" s="5">
        <v>147</v>
      </c>
      <c r="B149" s="23" t="s">
        <v>127</v>
      </c>
      <c r="C149" s="24">
        <v>208</v>
      </c>
      <c r="D149" s="5">
        <v>9</v>
      </c>
      <c r="E149" s="5">
        <v>3</v>
      </c>
      <c r="F149" s="5">
        <v>1</v>
      </c>
      <c r="G149" s="5" t="s">
        <v>154</v>
      </c>
      <c r="H149" s="5" t="s">
        <v>197</v>
      </c>
    </row>
    <row r="150" spans="1:8" x14ac:dyDescent="0.25">
      <c r="A150" s="5">
        <v>148</v>
      </c>
      <c r="B150" s="20" t="s">
        <v>137</v>
      </c>
      <c r="C150" s="24">
        <v>620</v>
      </c>
      <c r="D150" s="5">
        <v>45</v>
      </c>
      <c r="E150" s="5">
        <v>1</v>
      </c>
      <c r="F150" s="5">
        <v>8</v>
      </c>
      <c r="G150" s="5" t="s">
        <v>154</v>
      </c>
      <c r="H150" s="5" t="s">
        <v>196</v>
      </c>
    </row>
    <row r="151" spans="1:8" x14ac:dyDescent="0.25">
      <c r="A151" s="5">
        <v>149</v>
      </c>
      <c r="B151" s="23" t="s">
        <v>138</v>
      </c>
      <c r="C151" s="24">
        <v>213</v>
      </c>
      <c r="D151" s="5">
        <v>24</v>
      </c>
      <c r="E151" s="5">
        <v>0</v>
      </c>
      <c r="F151" s="5">
        <v>3</v>
      </c>
      <c r="G151" s="5" t="s">
        <v>162</v>
      </c>
      <c r="H151" s="5" t="s">
        <v>134</v>
      </c>
    </row>
    <row r="152" spans="1:8" x14ac:dyDescent="0.25">
      <c r="A152" s="5">
        <v>150</v>
      </c>
      <c r="B152" s="23" t="s">
        <v>139</v>
      </c>
      <c r="C152" s="24">
        <v>413</v>
      </c>
      <c r="D152" s="5">
        <v>26</v>
      </c>
      <c r="E152" s="5">
        <v>0</v>
      </c>
      <c r="F152" s="5">
        <v>4</v>
      </c>
      <c r="G152" s="5" t="s">
        <v>154</v>
      </c>
      <c r="H152" s="5" t="s">
        <v>150</v>
      </c>
    </row>
    <row r="153" spans="1:8" x14ac:dyDescent="0.25">
      <c r="A153" s="5">
        <v>151</v>
      </c>
      <c r="B153" s="23" t="s">
        <v>140</v>
      </c>
      <c r="C153" s="24">
        <v>2279</v>
      </c>
      <c r="D153" s="5">
        <v>78</v>
      </c>
      <c r="E153" s="5">
        <v>4</v>
      </c>
      <c r="F153" s="5">
        <v>18</v>
      </c>
      <c r="G153" s="5" t="s">
        <v>154</v>
      </c>
      <c r="H153" s="5" t="s">
        <v>150</v>
      </c>
    </row>
    <row r="154" spans="1:8" x14ac:dyDescent="0.25">
      <c r="A154" s="5">
        <v>152</v>
      </c>
      <c r="B154" s="23" t="s">
        <v>141</v>
      </c>
      <c r="C154" s="24">
        <v>335</v>
      </c>
      <c r="D154" s="5">
        <v>25</v>
      </c>
      <c r="E154" s="5">
        <v>1</v>
      </c>
      <c r="F154" s="5">
        <v>6</v>
      </c>
      <c r="G154" s="5" t="s">
        <v>162</v>
      </c>
      <c r="H154" s="5" t="s">
        <v>134</v>
      </c>
    </row>
    <row r="155" spans="1:8" x14ac:dyDescent="0.25">
      <c r="A155" s="5">
        <v>153</v>
      </c>
      <c r="B155" s="23" t="s">
        <v>142</v>
      </c>
      <c r="C155" s="24">
        <v>1337</v>
      </c>
      <c r="D155" s="5">
        <v>126</v>
      </c>
      <c r="E155" s="5">
        <v>4</v>
      </c>
      <c r="F155" s="5">
        <v>6</v>
      </c>
      <c r="G155" s="9" t="s">
        <v>154</v>
      </c>
      <c r="H155" s="9" t="s">
        <v>151</v>
      </c>
    </row>
    <row r="156" spans="1:8" x14ac:dyDescent="0.25">
      <c r="A156" s="5">
        <v>154</v>
      </c>
      <c r="B156" s="23" t="s">
        <v>143</v>
      </c>
      <c r="C156" s="24">
        <v>280</v>
      </c>
      <c r="D156" s="5">
        <v>41</v>
      </c>
      <c r="E156" s="5">
        <v>0</v>
      </c>
      <c r="F156" s="5">
        <v>1</v>
      </c>
      <c r="G156" s="9" t="s">
        <v>154</v>
      </c>
      <c r="H156" s="9" t="s">
        <v>151</v>
      </c>
    </row>
    <row r="157" spans="1:8" x14ac:dyDescent="0.25">
      <c r="A157" s="5">
        <v>155</v>
      </c>
      <c r="B157" s="23" t="s">
        <v>144</v>
      </c>
      <c r="C157" s="24">
        <v>185</v>
      </c>
      <c r="D157" s="5">
        <v>12</v>
      </c>
      <c r="E157" s="5">
        <v>0</v>
      </c>
      <c r="F157" s="5">
        <v>0</v>
      </c>
      <c r="G157" s="5" t="s">
        <v>162</v>
      </c>
      <c r="H157" s="5" t="s">
        <v>194</v>
      </c>
    </row>
    <row r="159" spans="1:8" s="13" customFormat="1" x14ac:dyDescent="0.25">
      <c r="B159" s="21" t="s">
        <v>187</v>
      </c>
      <c r="C159" s="22">
        <f>SUM(C3:C158)</f>
        <v>73921</v>
      </c>
      <c r="D159" s="13">
        <f>SUM(D3:D158)</f>
        <v>4987</v>
      </c>
      <c r="E159" s="13">
        <f>SUM(E3:E157)</f>
        <v>198</v>
      </c>
      <c r="F159" s="13">
        <f>SUM(F3:F157)</f>
        <v>612</v>
      </c>
    </row>
    <row r="161" spans="2:7" x14ac:dyDescent="0.25">
      <c r="C161" s="30"/>
      <c r="D161" s="2"/>
      <c r="E161" s="2"/>
      <c r="F161" s="2"/>
      <c r="G161" s="2"/>
    </row>
    <row r="162" spans="2:7" x14ac:dyDescent="0.25">
      <c r="B162" s="28"/>
      <c r="C162" s="4">
        <v>55697</v>
      </c>
      <c r="D162" s="4">
        <v>3643</v>
      </c>
      <c r="E162" s="4">
        <v>171</v>
      </c>
      <c r="F162" s="4">
        <v>424</v>
      </c>
      <c r="G162" s="29" t="s">
        <v>154</v>
      </c>
    </row>
    <row r="163" spans="2:7" ht="15.75" x14ac:dyDescent="0.25">
      <c r="B163" s="34"/>
      <c r="C163" s="4">
        <v>16281</v>
      </c>
      <c r="D163" s="4">
        <v>1184</v>
      </c>
      <c r="E163" s="4">
        <v>25</v>
      </c>
      <c r="F163" s="4">
        <v>179</v>
      </c>
      <c r="G163" s="3" t="s">
        <v>162</v>
      </c>
    </row>
    <row r="164" spans="2:7" ht="15.75" x14ac:dyDescent="0.25">
      <c r="B164" s="35"/>
      <c r="C164" s="4">
        <v>1943</v>
      </c>
      <c r="D164" s="4">
        <v>160</v>
      </c>
      <c r="E164" s="4">
        <v>2</v>
      </c>
      <c r="F164" s="4">
        <v>9</v>
      </c>
      <c r="G164" s="3" t="s">
        <v>136</v>
      </c>
    </row>
    <row r="165" spans="2:7" ht="15.75" x14ac:dyDescent="0.25">
      <c r="B165" s="35"/>
      <c r="C165" s="4"/>
      <c r="D165" s="4"/>
      <c r="E165" s="4"/>
      <c r="F165" s="4"/>
      <c r="G165" s="4"/>
    </row>
    <row r="166" spans="2:7" s="33" customFormat="1" x14ac:dyDescent="0.25">
      <c r="B166" s="32" t="s">
        <v>187</v>
      </c>
      <c r="C166" s="32">
        <v>73921</v>
      </c>
      <c r="D166" s="32">
        <v>4987</v>
      </c>
      <c r="E166" s="32">
        <v>198</v>
      </c>
      <c r="F166" s="32">
        <v>612</v>
      </c>
      <c r="G166" s="31"/>
    </row>
    <row r="167" spans="2:7" ht="15.75" x14ac:dyDescent="0.25">
      <c r="B167" s="35"/>
      <c r="C167" s="36"/>
      <c r="D167" s="36"/>
      <c r="E167" s="36"/>
      <c r="F167" s="36"/>
      <c r="G167" s="36"/>
    </row>
    <row r="168" spans="2:7" x14ac:dyDescent="0.25">
      <c r="C168" s="30"/>
      <c r="D168" s="2"/>
      <c r="E168" s="2"/>
      <c r="F168" s="2"/>
      <c r="G168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61EE6-A226-4564-8FEB-BF7BA84F0C12}">
  <dimension ref="A1:G16"/>
  <sheetViews>
    <sheetView workbookViewId="0">
      <selection activeCell="C18" sqref="C18"/>
    </sheetView>
  </sheetViews>
  <sheetFormatPr defaultRowHeight="15" x14ac:dyDescent="0.25"/>
  <cols>
    <col min="1" max="1" width="9.140625" style="9"/>
    <col min="2" max="2" width="26.5703125" style="9" customWidth="1"/>
    <col min="3" max="3" width="18.85546875" style="9" customWidth="1"/>
    <col min="4" max="4" width="17.42578125" style="9" customWidth="1"/>
    <col min="5" max="5" width="17.28515625" style="9" customWidth="1"/>
    <col min="6" max="7" width="15.85546875" style="9" customWidth="1"/>
    <col min="8" max="16384" width="9.140625" style="9"/>
  </cols>
  <sheetData>
    <row r="1" spans="1:7" s="1" customFormat="1" x14ac:dyDescent="0.25">
      <c r="A1" s="1" t="s">
        <v>177</v>
      </c>
      <c r="B1" s="11"/>
    </row>
    <row r="2" spans="1:7" s="6" customFormat="1" x14ac:dyDescent="0.25">
      <c r="A2" s="6" t="s">
        <v>153</v>
      </c>
      <c r="B2" s="6" t="s">
        <v>161</v>
      </c>
      <c r="C2" s="6" t="s">
        <v>178</v>
      </c>
      <c r="D2" s="6" t="s">
        <v>179</v>
      </c>
      <c r="E2" s="6" t="s">
        <v>180</v>
      </c>
      <c r="F2" s="6" t="s">
        <v>181</v>
      </c>
      <c r="G2" s="6" t="s">
        <v>182</v>
      </c>
    </row>
    <row r="3" spans="1:7" s="7" customFormat="1" x14ac:dyDescent="0.25">
      <c r="A3" s="7">
        <v>1</v>
      </c>
      <c r="B3" s="8" t="s">
        <v>165</v>
      </c>
      <c r="C3" s="8">
        <v>23</v>
      </c>
      <c r="D3" s="8">
        <v>16007</v>
      </c>
      <c r="E3" s="8">
        <v>940</v>
      </c>
      <c r="F3" s="8">
        <v>79</v>
      </c>
      <c r="G3" s="8">
        <v>160</v>
      </c>
    </row>
    <row r="4" spans="1:7" x14ac:dyDescent="0.25">
      <c r="A4" s="9">
        <v>2</v>
      </c>
      <c r="B4" s="9" t="s">
        <v>166</v>
      </c>
      <c r="C4" s="10">
        <v>16</v>
      </c>
      <c r="D4" s="10">
        <v>8635</v>
      </c>
      <c r="E4" s="10">
        <v>504</v>
      </c>
      <c r="F4" s="10">
        <v>25</v>
      </c>
      <c r="G4" s="10">
        <v>47</v>
      </c>
    </row>
    <row r="5" spans="1:7" x14ac:dyDescent="0.25">
      <c r="A5" s="9">
        <v>3</v>
      </c>
      <c r="B5" s="9" t="s">
        <v>167</v>
      </c>
      <c r="C5" s="10">
        <v>21</v>
      </c>
      <c r="D5" s="10">
        <v>7722</v>
      </c>
      <c r="E5" s="10">
        <v>405</v>
      </c>
      <c r="F5" s="10">
        <v>8</v>
      </c>
      <c r="G5" s="10">
        <v>47</v>
      </c>
    </row>
    <row r="6" spans="1:7" x14ac:dyDescent="0.25">
      <c r="A6" s="9">
        <v>4</v>
      </c>
      <c r="B6" s="10" t="s">
        <v>168</v>
      </c>
      <c r="C6" s="10">
        <v>19</v>
      </c>
      <c r="D6" s="10">
        <v>5773</v>
      </c>
      <c r="E6" s="10">
        <v>707</v>
      </c>
      <c r="F6" s="10">
        <v>25</v>
      </c>
      <c r="G6" s="10">
        <v>34</v>
      </c>
    </row>
    <row r="7" spans="1:7" x14ac:dyDescent="0.25">
      <c r="A7" s="9">
        <v>5</v>
      </c>
      <c r="B7" s="10" t="s">
        <v>169</v>
      </c>
      <c r="C7" s="10">
        <v>6</v>
      </c>
      <c r="D7" s="10">
        <v>5452</v>
      </c>
      <c r="E7" s="10">
        <v>225</v>
      </c>
      <c r="F7" s="10">
        <v>15</v>
      </c>
      <c r="G7" s="10">
        <v>36</v>
      </c>
    </row>
    <row r="8" spans="1:7" x14ac:dyDescent="0.25">
      <c r="A8" s="9">
        <v>6</v>
      </c>
      <c r="B8" s="10" t="s">
        <v>170</v>
      </c>
      <c r="C8" s="10">
        <v>4</v>
      </c>
      <c r="D8" s="10">
        <v>3120</v>
      </c>
      <c r="E8" s="10">
        <v>186</v>
      </c>
      <c r="F8" s="10">
        <v>1</v>
      </c>
      <c r="G8" s="10">
        <v>13</v>
      </c>
    </row>
    <row r="9" spans="1:7" x14ac:dyDescent="0.25">
      <c r="A9" s="9">
        <v>7</v>
      </c>
      <c r="B9" s="10" t="s">
        <v>171</v>
      </c>
      <c r="C9" s="10">
        <v>8</v>
      </c>
      <c r="D9" s="10">
        <v>2843</v>
      </c>
      <c r="E9" s="10">
        <v>197</v>
      </c>
      <c r="F9" s="10">
        <v>0</v>
      </c>
      <c r="G9" s="10">
        <v>19</v>
      </c>
    </row>
    <row r="10" spans="1:7" x14ac:dyDescent="0.25">
      <c r="A10" s="9">
        <v>8</v>
      </c>
      <c r="B10" s="9" t="s">
        <v>172</v>
      </c>
      <c r="C10" s="10">
        <v>6</v>
      </c>
      <c r="D10" s="10">
        <v>1729</v>
      </c>
      <c r="E10" s="10">
        <v>131</v>
      </c>
      <c r="F10" s="10">
        <v>4</v>
      </c>
      <c r="G10" s="10">
        <v>18</v>
      </c>
    </row>
    <row r="11" spans="1:7" x14ac:dyDescent="0.25">
      <c r="A11" s="9">
        <v>9</v>
      </c>
      <c r="B11" s="10" t="s">
        <v>173</v>
      </c>
      <c r="C11" s="10">
        <v>3</v>
      </c>
      <c r="D11" s="10">
        <v>1470</v>
      </c>
      <c r="E11" s="10">
        <v>87</v>
      </c>
      <c r="F11" s="10">
        <v>3</v>
      </c>
      <c r="G11" s="10">
        <v>13</v>
      </c>
    </row>
    <row r="12" spans="1:7" x14ac:dyDescent="0.25">
      <c r="A12" s="9">
        <v>10</v>
      </c>
      <c r="B12" s="9" t="s">
        <v>174</v>
      </c>
      <c r="C12" s="10">
        <v>3</v>
      </c>
      <c r="D12" s="10">
        <v>1344</v>
      </c>
      <c r="E12" s="10">
        <v>151</v>
      </c>
      <c r="F12" s="10">
        <v>11</v>
      </c>
      <c r="G12" s="10">
        <v>30</v>
      </c>
    </row>
    <row r="13" spans="1:7" x14ac:dyDescent="0.25">
      <c r="A13" s="9">
        <v>11</v>
      </c>
      <c r="B13" s="10" t="s">
        <v>175</v>
      </c>
      <c r="C13" s="10">
        <v>3</v>
      </c>
      <c r="D13" s="10">
        <v>802</v>
      </c>
      <c r="E13" s="10">
        <v>65</v>
      </c>
      <c r="F13" s="10">
        <v>0</v>
      </c>
      <c r="G13" s="10">
        <v>1</v>
      </c>
    </row>
    <row r="14" spans="1:7" s="7" customFormat="1" x14ac:dyDescent="0.25">
      <c r="A14" s="7">
        <v>12</v>
      </c>
      <c r="B14" s="8" t="s">
        <v>176</v>
      </c>
      <c r="C14" s="8">
        <v>2</v>
      </c>
      <c r="D14" s="8">
        <v>800</v>
      </c>
      <c r="E14" s="8">
        <v>45</v>
      </c>
      <c r="F14" s="8">
        <v>0</v>
      </c>
      <c r="G14" s="8">
        <v>6</v>
      </c>
    </row>
    <row r="16" spans="1:7" s="13" customFormat="1" x14ac:dyDescent="0.25">
      <c r="B16" s="13" t="s">
        <v>187</v>
      </c>
      <c r="C16" s="13">
        <f>SUM(C3:C15)</f>
        <v>114</v>
      </c>
      <c r="D16" s="13">
        <f>SUM(D3:D15)</f>
        <v>55697</v>
      </c>
      <c r="E16" s="13">
        <f>SUM(E3,E4:E14)</f>
        <v>3643</v>
      </c>
      <c r="F16" s="13">
        <f>SUM(F3:F14)</f>
        <v>171</v>
      </c>
      <c r="G16" s="13">
        <f>SUM(G3:G15)</f>
        <v>424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146A2-7A34-49EA-9A58-64A1280FBBC0}">
  <dimension ref="A1:G16"/>
  <sheetViews>
    <sheetView workbookViewId="0">
      <selection activeCell="E19" sqref="E19"/>
    </sheetView>
  </sheetViews>
  <sheetFormatPr defaultRowHeight="15" x14ac:dyDescent="0.25"/>
  <cols>
    <col min="1" max="1" width="9.140625" style="9"/>
    <col min="2" max="2" width="26.5703125" style="9" customWidth="1"/>
    <col min="3" max="3" width="18.85546875" style="9" customWidth="1"/>
    <col min="4" max="4" width="17.42578125" style="9" customWidth="1"/>
    <col min="5" max="5" width="17.28515625" style="9" customWidth="1"/>
    <col min="6" max="7" width="15.85546875" style="9" customWidth="1"/>
    <col min="8" max="16384" width="9.140625" style="9"/>
  </cols>
  <sheetData>
    <row r="1" spans="1:7" s="1" customFormat="1" x14ac:dyDescent="0.25">
      <c r="A1" s="1" t="s">
        <v>183</v>
      </c>
      <c r="B1" s="11"/>
    </row>
    <row r="2" spans="1:7" s="6" customFormat="1" x14ac:dyDescent="0.25">
      <c r="A2" s="6" t="s">
        <v>153</v>
      </c>
      <c r="B2" s="6" t="s">
        <v>161</v>
      </c>
      <c r="C2" s="6" t="s">
        <v>178</v>
      </c>
      <c r="D2" s="6" t="s">
        <v>179</v>
      </c>
      <c r="E2" s="6" t="s">
        <v>180</v>
      </c>
      <c r="F2" s="6" t="s">
        <v>181</v>
      </c>
      <c r="G2" s="6" t="s">
        <v>182</v>
      </c>
    </row>
    <row r="3" spans="1:7" s="7" customFormat="1" x14ac:dyDescent="0.25">
      <c r="A3" s="7">
        <v>1</v>
      </c>
      <c r="B3" s="8" t="s">
        <v>184</v>
      </c>
      <c r="C3" s="8">
        <v>13</v>
      </c>
      <c r="D3" s="8">
        <v>8318</v>
      </c>
      <c r="E3" s="8">
        <v>416</v>
      </c>
      <c r="F3" s="8">
        <v>4</v>
      </c>
      <c r="G3" s="8">
        <v>59</v>
      </c>
    </row>
    <row r="4" spans="1:7" s="7" customFormat="1" x14ac:dyDescent="0.25">
      <c r="A4" s="7">
        <v>2</v>
      </c>
      <c r="B4" s="8" t="s">
        <v>185</v>
      </c>
      <c r="C4" s="8">
        <v>9</v>
      </c>
      <c r="D4" s="8">
        <v>3976</v>
      </c>
      <c r="E4" s="8">
        <v>504</v>
      </c>
      <c r="F4" s="8">
        <v>16</v>
      </c>
      <c r="G4" s="8">
        <v>68</v>
      </c>
    </row>
    <row r="5" spans="1:7" s="7" customFormat="1" x14ac:dyDescent="0.25">
      <c r="A5" s="7">
        <v>3</v>
      </c>
      <c r="B5" s="8" t="s">
        <v>186</v>
      </c>
      <c r="C5" s="8">
        <v>7</v>
      </c>
      <c r="D5" s="8">
        <v>2422</v>
      </c>
      <c r="E5" s="8">
        <v>157</v>
      </c>
      <c r="F5" s="8">
        <v>0</v>
      </c>
      <c r="G5" s="8">
        <v>19</v>
      </c>
    </row>
    <row r="6" spans="1:7" s="7" customFormat="1" x14ac:dyDescent="0.25">
      <c r="A6" s="7">
        <v>4</v>
      </c>
      <c r="B6" s="8" t="s">
        <v>170</v>
      </c>
      <c r="C6" s="8">
        <v>6</v>
      </c>
      <c r="D6" s="8">
        <v>1565</v>
      </c>
      <c r="E6" s="8">
        <v>107</v>
      </c>
      <c r="F6" s="8">
        <v>5</v>
      </c>
      <c r="G6" s="8">
        <v>33</v>
      </c>
    </row>
    <row r="7" spans="1:7" x14ac:dyDescent="0.25">
      <c r="B7" s="10"/>
      <c r="C7" s="10"/>
      <c r="D7" s="10"/>
      <c r="E7" s="10"/>
      <c r="F7" s="10"/>
      <c r="G7" s="10"/>
    </row>
    <row r="8" spans="1:7" s="13" customFormat="1" x14ac:dyDescent="0.25">
      <c r="B8" s="14" t="s">
        <v>187</v>
      </c>
      <c r="C8" s="14">
        <f>SUM(C3:C7)</f>
        <v>35</v>
      </c>
      <c r="D8" s="14">
        <f>SUM(D3:D7)</f>
        <v>16281</v>
      </c>
      <c r="E8" s="14">
        <f>SUM(E3:E6)</f>
        <v>1184</v>
      </c>
      <c r="F8" s="14">
        <f>SUM(F3:F6)</f>
        <v>25</v>
      </c>
      <c r="G8" s="14">
        <f>SUM(G3:G6)</f>
        <v>179</v>
      </c>
    </row>
    <row r="9" spans="1:7" x14ac:dyDescent="0.25">
      <c r="B9" s="10"/>
      <c r="C9" s="10"/>
      <c r="D9" s="10"/>
      <c r="E9" s="10"/>
      <c r="F9" s="10"/>
      <c r="G9" s="10"/>
    </row>
    <row r="10" spans="1:7" x14ac:dyDescent="0.25">
      <c r="C10" s="10"/>
      <c r="D10" s="10"/>
      <c r="E10" s="10"/>
      <c r="F10" s="10"/>
      <c r="G10" s="10"/>
    </row>
    <row r="11" spans="1:7" x14ac:dyDescent="0.25">
      <c r="B11" s="10"/>
      <c r="C11" s="10"/>
      <c r="D11" s="10"/>
      <c r="E11" s="10"/>
      <c r="F11" s="10"/>
      <c r="G11" s="10"/>
    </row>
    <row r="12" spans="1:7" x14ac:dyDescent="0.25">
      <c r="C12" s="10"/>
      <c r="D12" s="10"/>
      <c r="E12" s="10"/>
      <c r="F12" s="10"/>
      <c r="G12" s="10"/>
    </row>
    <row r="13" spans="1:7" x14ac:dyDescent="0.25">
      <c r="B13" s="10"/>
      <c r="C13" s="10"/>
      <c r="D13" s="10"/>
      <c r="E13" s="10"/>
      <c r="F13" s="10"/>
      <c r="G13" s="10"/>
    </row>
    <row r="14" spans="1:7" s="7" customFormat="1" x14ac:dyDescent="0.25">
      <c r="B14" s="8"/>
      <c r="C14" s="8"/>
      <c r="D14" s="8"/>
      <c r="E14" s="8"/>
      <c r="F14" s="8"/>
      <c r="G14" s="8"/>
    </row>
    <row r="16" spans="1:7" s="12" customFormat="1" x14ac:dyDescent="0.25">
      <c r="B16" s="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 Table 4</vt:lpstr>
      <vt:lpstr>Data Table 5</vt:lpstr>
      <vt:lpstr>Data Table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40756</dc:creator>
  <cp:lastModifiedBy>Laura</cp:lastModifiedBy>
  <dcterms:created xsi:type="dcterms:W3CDTF">2015-06-05T18:17:20Z</dcterms:created>
  <dcterms:modified xsi:type="dcterms:W3CDTF">2020-08-25T17:11:20Z</dcterms:modified>
</cp:coreProperties>
</file>