
<file path=[Content_Types].xml><?xml version="1.0" encoding="utf-8"?>
<Types xmlns="http://schemas.openxmlformats.org/package/2006/content-types">
  <Override PartName="/xl/charts/chart6.xml" ContentType="application/vnd.openxmlformats-officedocument.drawingml.chart+xml"/>
  <Override PartName="/xl/charts/chart20.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ml.chartshapes+xml"/>
  <Override PartName="/xl/drawings/drawing8.xml" ContentType="application/vnd.openxmlformats-officedocument.drawingml.chartshapes+xml"/>
  <Override PartName="/xl/worksheets/sheet7.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ml.chartshapes+xml"/>
  <Override PartName="/xl/charts/chart29.xml" ContentType="application/vnd.openxmlformats-officedocument.drawingml.chart+xml"/>
  <Override PartName="/xl/drawings/drawing15.xml" ContentType="application/vnd.openxmlformats-officedocument.drawing+xml"/>
  <Override PartName="/xl/worksheets/sheet3.xml" ContentType="application/vnd.openxmlformats-officedocument.spreadsheetml.worksheet+xml"/>
  <Override PartName="/xl/charts/chart18.xml" ContentType="application/vnd.openxmlformats-officedocument.drawingml.chart+xml"/>
  <Override PartName="/xl/charts/chart27.xml" ContentType="application/vnd.openxmlformats-officedocument.drawingml.chart+xml"/>
  <Override PartName="/xl/drawings/drawing13.xml" ContentType="application/vnd.openxmlformats-officedocument.drawing+xml"/>
  <Override PartName="/xl/charts/chart36.xml" ContentType="application/vnd.openxmlformats-officedocument.drawingml.chart+xml"/>
  <Override PartName="/xl/charts/chart38.xml" ContentType="application/vnd.openxmlformats-officedocument.drawingml.chart+xml"/>
  <Override PartName="/xl/worksheets/sheet1.xml" ContentType="application/vnd.openxmlformats-officedocument.spreadsheetml.worksheet+xml"/>
  <Override PartName="/xl/charts/chart16.xml" ContentType="application/vnd.openxmlformats-officedocument.drawingml.chart+xml"/>
  <Override PartName="/xl/charts/chart17.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ml.chartshapes+xml"/>
  <Override PartName="/xl/charts/chart34.xml" ContentType="application/vnd.openxmlformats-officedocument.drawingml.chart+xml"/>
  <Override PartName="/xl/charts/chart35.xml" ContentType="application/vnd.openxmlformats-officedocument.drawingml.chart+xml"/>
  <Override PartName="/xl/calcChain.xml" ContentType="application/vnd.openxmlformats-officedocument.spreadsheetml.calcChain+xml"/>
  <Override PartName="/xl/sharedStrings.xml" ContentType="application/vnd.openxmlformats-officedocument.spreadsheetml.sharedString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10.xml" ContentType="application/vnd.openxmlformats-officedocument.drawing+xml"/>
  <Override PartName="/xl/charts/chart32.xml" ContentType="application/vnd.openxmlformats-officedocument.drawingml.chart+xml"/>
  <Override PartName="/xl/charts/chart33.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docProps/core.xml" ContentType="application/vnd.openxmlformats-package.core-properties+xml"/>
  <Default Extension="bin" ContentType="application/vnd.openxmlformats-officedocument.spreadsheetml.printerSettings"/>
  <Override PartName="/xl/charts/chart7.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Override PartName="/xl/charts/chart5.xml" ContentType="application/vnd.openxmlformats-officedocument.drawingml.char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ml.chartshapes+xml"/>
  <Override PartName="/xl/workbook.xml" ContentType="application/vnd.openxmlformats-officedocument.spreadsheetml.sheet.main+xml"/>
  <Override PartName="/xl/worksheets/sheet4.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ml.chartshapes+xml"/>
  <Override PartName="/xl/charts/chart39.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harts/chart19.xml" ContentType="application/vnd.openxmlformats-officedocument.drawingml.chart+xml"/>
  <Override PartName="/xl/charts/chart28.xml" ContentType="application/vnd.openxmlformats-officedocument.drawingml.chart+xml"/>
  <Override PartName="/xl/drawings/drawing14.xml" ContentType="application/vnd.openxmlformats-officedocument.drawing+xml"/>
  <Override PartName="/xl/charts/chart3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20730" windowHeight="9375" firstSheet="1" activeTab="6"/>
  </bookViews>
  <sheets>
    <sheet name="ASQ Tarea 1" sheetId="3" r:id="rId1"/>
    <sheet name="ASQ Tarea 2" sheetId="4" r:id="rId2"/>
    <sheet name="ASQ Tarea 3" sheetId="5" r:id="rId3"/>
    <sheet name="HARUS" sheetId="2" r:id="rId4"/>
    <sheet name="C.Satisf." sheetId="1" r:id="rId5"/>
    <sheet name="Metricas Tarea 1" sheetId="6" r:id="rId6"/>
    <sheet name="Metricas Tarea 2" sheetId="7" r:id="rId7"/>
    <sheet name="Metricas Tarea 3" sheetId="8" r:id="rId8"/>
  </sheets>
  <calcPr calcId="125725"/>
</workbook>
</file>

<file path=xl/calcChain.xml><?xml version="1.0" encoding="utf-8"?>
<calcChain xmlns="http://schemas.openxmlformats.org/spreadsheetml/2006/main">
  <c r="U23" i="2"/>
  <c r="T23"/>
  <c r="U38" l="1"/>
  <c r="U37"/>
  <c r="U39"/>
  <c r="U40"/>
  <c r="U41"/>
  <c r="U42"/>
  <c r="U43"/>
  <c r="U44"/>
  <c r="U45"/>
  <c r="U46"/>
  <c r="U47"/>
  <c r="U36"/>
  <c r="T38"/>
  <c r="T39"/>
  <c r="T40"/>
  <c r="T41"/>
  <c r="T42"/>
  <c r="T43"/>
  <c r="T44"/>
  <c r="T45"/>
  <c r="T46"/>
  <c r="T47"/>
  <c r="T37"/>
  <c r="T36"/>
  <c r="U34"/>
  <c r="U33"/>
  <c r="U32"/>
  <c r="U31"/>
  <c r="U30"/>
  <c r="U29"/>
  <c r="U28"/>
  <c r="U27"/>
  <c r="U26"/>
  <c r="U25"/>
  <c r="U24"/>
  <c r="T34"/>
  <c r="T33"/>
  <c r="T32"/>
  <c r="T31"/>
  <c r="T30"/>
  <c r="T29"/>
  <c r="T28"/>
  <c r="T27"/>
  <c r="T26"/>
  <c r="T25"/>
  <c r="T24"/>
  <c r="S23"/>
  <c r="S47"/>
  <c r="S46"/>
  <c r="S45"/>
  <c r="S44"/>
  <c r="S43"/>
  <c r="S42"/>
  <c r="S41"/>
  <c r="S40"/>
  <c r="S39"/>
  <c r="S38"/>
  <c r="S37"/>
  <c r="S36"/>
  <c r="F8" i="1"/>
  <c r="G14" s="1"/>
  <c r="F17"/>
  <c r="F16"/>
  <c r="F15"/>
  <c r="F14"/>
  <c r="F13"/>
  <c r="F12"/>
  <c r="F11"/>
  <c r="F10"/>
  <c r="F9"/>
  <c r="F7"/>
  <c r="F6"/>
  <c r="C36" i="2"/>
  <c r="G10" i="1" l="1"/>
  <c r="G6"/>
  <c r="G15"/>
  <c r="G9"/>
  <c r="G13"/>
  <c r="G17"/>
  <c r="G8"/>
  <c r="G12"/>
  <c r="G16"/>
  <c r="G7"/>
  <c r="G11"/>
  <c r="C19"/>
  <c r="F2" i="3"/>
  <c r="G2"/>
  <c r="D15"/>
  <c r="C15"/>
  <c r="G31" i="8"/>
  <c r="G32"/>
  <c r="G30"/>
  <c r="G27"/>
  <c r="G24"/>
  <c r="G23"/>
  <c r="I24" i="7"/>
  <c r="I25"/>
  <c r="I26"/>
  <c r="I27"/>
  <c r="I30"/>
  <c r="I31"/>
  <c r="I34"/>
  <c r="I23"/>
  <c r="I22" i="6"/>
  <c r="I30"/>
  <c r="I29"/>
  <c r="I27"/>
  <c r="I26"/>
  <c r="I25"/>
  <c r="I24"/>
  <c r="R36" i="2"/>
  <c r="Q36"/>
  <c r="P36"/>
  <c r="O36"/>
  <c r="N36"/>
  <c r="M36"/>
  <c r="L36"/>
  <c r="K36"/>
  <c r="J36"/>
  <c r="I36"/>
  <c r="H36"/>
  <c r="G36"/>
  <c r="F36"/>
  <c r="E36"/>
  <c r="D36"/>
  <c r="S34"/>
  <c r="S33"/>
  <c r="S32"/>
  <c r="S31"/>
  <c r="S30"/>
  <c r="S29"/>
  <c r="S28"/>
  <c r="S27"/>
  <c r="S26"/>
  <c r="S25"/>
  <c r="S24"/>
  <c r="S4"/>
  <c r="G3" i="4"/>
  <c r="G4"/>
  <c r="G5"/>
  <c r="G6"/>
  <c r="G7"/>
  <c r="G8"/>
  <c r="G9"/>
  <c r="G10"/>
  <c r="G11"/>
  <c r="G12"/>
  <c r="G13"/>
  <c r="E15" i="5"/>
  <c r="D15"/>
  <c r="C15"/>
  <c r="E15" i="4"/>
  <c r="D15"/>
  <c r="C15"/>
  <c r="E15" i="3"/>
  <c r="G13"/>
  <c r="G13" i="5"/>
  <c r="G12"/>
  <c r="G11"/>
  <c r="G10"/>
  <c r="G9"/>
  <c r="G8"/>
  <c r="G7"/>
  <c r="G5"/>
  <c r="G6"/>
  <c r="G4"/>
  <c r="G3"/>
  <c r="G2"/>
  <c r="G2" i="4"/>
  <c r="G12" i="3"/>
  <c r="G11"/>
  <c r="G10"/>
  <c r="G9"/>
  <c r="G8"/>
  <c r="G7"/>
  <c r="G6"/>
  <c r="G5"/>
  <c r="G4"/>
  <c r="G3"/>
  <c r="E19" i="1"/>
  <c r="D19"/>
  <c r="F13" i="5"/>
  <c r="F12"/>
  <c r="F11"/>
  <c r="F10"/>
  <c r="F9"/>
  <c r="F8"/>
  <c r="F7"/>
  <c r="F6"/>
  <c r="F5"/>
  <c r="F4"/>
  <c r="F3"/>
  <c r="F2"/>
  <c r="F13" i="4"/>
  <c r="F12"/>
  <c r="F11"/>
  <c r="F10"/>
  <c r="F9"/>
  <c r="F8"/>
  <c r="F7"/>
  <c r="F6"/>
  <c r="F5"/>
  <c r="F4"/>
  <c r="F3"/>
  <c r="F2"/>
  <c r="F13" i="3"/>
  <c r="F12"/>
  <c r="F11"/>
  <c r="F10"/>
  <c r="F9"/>
  <c r="F8"/>
  <c r="F7"/>
  <c r="F6"/>
  <c r="F5"/>
  <c r="F4"/>
  <c r="F3"/>
  <c r="S15" i="2"/>
  <c r="S14"/>
  <c r="S13"/>
  <c r="S12"/>
  <c r="S11"/>
  <c r="S10"/>
  <c r="S9"/>
  <c r="S8"/>
  <c r="S7"/>
  <c r="S6"/>
  <c r="S5"/>
</calcChain>
</file>

<file path=xl/sharedStrings.xml><?xml version="1.0" encoding="utf-8"?>
<sst xmlns="http://schemas.openxmlformats.org/spreadsheetml/2006/main" count="125" uniqueCount="85">
  <si>
    <t>Marca temporal</t>
  </si>
  <si>
    <t>Finalmente,  nos sería de gran utilidad si pudieras compartir algunas opiniones personales sobre tu experiencia con esta aplicación. ¿Hay algo que te haya resultado especialmente difícil? ¿Qué aspectos crees que necesitan algún cambio o mejora?</t>
  </si>
  <si>
    <t>Lo más complicado ha sido el medir y cerrar la habitación por un desnivel</t>
  </si>
  <si>
    <t>Agilizar menú para arrastrar muebles y opciones</t>
  </si>
  <si>
    <t xml:space="preserve">En la colocación de puertas y ventanas, el tamaño de las mismas, se complica su uso. También para poder mirar desde varias perspectivas, la de mirar desde arriba no lo conseguí. </t>
  </si>
  <si>
    <t>Pregunta 1</t>
  </si>
  <si>
    <t>Pregunta 2</t>
  </si>
  <si>
    <t>Pregunta 3</t>
  </si>
  <si>
    <t xml:space="preserve">Al mover la mesa la televisión no se mueve con ella, es un poco entretenido rener que moverla otra vez la tele ya que cuesta un poco subirla a la mesa. No deja </t>
  </si>
  <si>
    <t xml:space="preserve">La app es intuitiva y sencilla . Muy recomendable </t>
  </si>
  <si>
    <t>Muy intuitiva</t>
  </si>
  <si>
    <t>Cuesta colocar la televisión sobre la mesa.</t>
  </si>
  <si>
    <t>Mitja Tasca 1</t>
  </si>
  <si>
    <t>Mitja per usuari</t>
  </si>
  <si>
    <t>Mitja per usuaris</t>
  </si>
  <si>
    <t>ID Usuari</t>
  </si>
  <si>
    <t>Mitja pregunta</t>
  </si>
  <si>
    <t>DADES ORIGINALS</t>
  </si>
  <si>
    <t>DADES TRACTADES</t>
  </si>
  <si>
    <t>Puntuació HARUS</t>
  </si>
  <si>
    <t>L'escala HARUS requereix que les dades s'adaptin de forma que el valor real de les respostes positives és P-1 mentre que el de les negatives és 7-N. D'aquesta manera els valors estaran entre 0 i 6.</t>
  </si>
  <si>
    <r>
      <rPr>
        <b/>
        <sz val="10"/>
        <color rgb="FF000000"/>
        <rFont val="Arial"/>
        <family val="2"/>
        <scheme val="minor"/>
      </rPr>
      <t xml:space="preserve">Pregunta 2: </t>
    </r>
    <r>
      <rPr>
        <sz val="10"/>
        <color rgb="FF000000"/>
        <rFont val="Arial"/>
        <family val="2"/>
        <scheme val="minor"/>
      </rPr>
      <t>Considero que RoomPlanner me ahorraría tiempo y dinero al permitirme ver cómo quedarían los muebles antes de comprarlos</t>
    </r>
  </si>
  <si>
    <r>
      <rPr>
        <b/>
        <sz val="10"/>
        <color rgb="FF000000"/>
        <rFont val="Arial"/>
        <family val="2"/>
        <scheme val="minor"/>
      </rPr>
      <t xml:space="preserve">Pregunta 3: </t>
    </r>
    <r>
      <rPr>
        <sz val="10"/>
        <color rgb="FF000000"/>
        <rFont val="Arial"/>
        <family val="2"/>
        <scheme val="minor"/>
      </rPr>
      <t>Creo que RoomPlanner es una herramienta útil para personas que buscan cambiar la decoración de una habitación sin necesidad de contratar a un diseñador de interiores</t>
    </r>
  </si>
  <si>
    <t>Mitja</t>
  </si>
  <si>
    <t>ID usuari</t>
  </si>
  <si>
    <t>(1.N) Crec que interactuar amb aquesta aplicació requereix molt esforç muscular</t>
  </si>
  <si>
    <t>(3.N) He trobat difícil sostenir el dispositiu mentre operava l'aplicació</t>
  </si>
  <si>
    <t>(2.P) He sentit que fer servir l'aplicació era còmode per als meus braços i mans</t>
  </si>
  <si>
    <t>(4.P) He trobat fàcil afegir dades, informació o accions a través de l'aplicació</t>
  </si>
  <si>
    <t>(5.N) He sentit que els meus braços o mans es cansaven després de fer servir l'aplicació</t>
  </si>
  <si>
    <t>(6.P) Crec que l'aplicació és fàcil de controlar</t>
  </si>
  <si>
    <t xml:space="preserve"> (7.N) He sentit que estava perdent l'adherència i deixant caure el dispositiu en algun moment</t>
  </si>
  <si>
    <t xml:space="preserve"> (8.P) Crec que aquesta aplicació és simple i senzilla</t>
  </si>
  <si>
    <t>(9.N) Crec que interactuar amb aquesta aplicació requereix molt d'esforç mental</t>
  </si>
  <si>
    <t xml:space="preserve"> (10.P) Penso que la quantitat d'informació mostrada a la pantalla era apropiada</t>
  </si>
  <si>
    <t xml:space="preserve"> (11.N) Penso que la informació mostrada a la pantalla era difícil de llegir</t>
  </si>
  <si>
    <t xml:space="preserve"> 12.P) Crec que la pantalla responia prou ràpid en mostrar la informació</t>
  </si>
  <si>
    <t xml:space="preserve"> (13.N) Penso que la informació mostrada a la pantalla era confusa</t>
  </si>
  <si>
    <t xml:space="preserve"> (15.N) Sento que la pantalla parpellejava massa</t>
  </si>
  <si>
    <t xml:space="preserve"> (16.P) Crec que la informació mostrada a la pantalla era consistent</t>
  </si>
  <si>
    <t xml:space="preserve"> (14.P) Penso que les paraules i símbols a la pantalla eren fàcils de llegir</t>
  </si>
  <si>
    <t>Percentatge de compleció (%)</t>
  </si>
  <si>
    <t>Temps de compleció (s)</t>
  </si>
  <si>
    <t>Temps de compleció mitjà(s)</t>
  </si>
  <si>
    <t>Puntuació mitjana</t>
  </si>
  <si>
    <t>1.Accedeix a la pàgina principal</t>
  </si>
  <si>
    <t>2.Seleccioneu un tipus d'habitació adequat</t>
  </si>
  <si>
    <t>3.Seleccioneu l'opció "Mesura l'habitació amb la càmera"</t>
  </si>
  <si>
    <t>4.Situa correctament un dels punts</t>
  </si>
  <si>
    <t>5.Situa tots els punts i tanca l'habitació</t>
  </si>
  <si>
    <t>6.Assigna correctament l'alçada de l'habitació</t>
  </si>
  <si>
    <t>7.Afegeix una porta</t>
  </si>
  <si>
    <t>8.Va fer clic al botó "Hecho per finalitzar la creació</t>
  </si>
  <si>
    <t>1.Seleccioneu un tipus d'habitació adequat</t>
  </si>
  <si>
    <t>2.Seleccioneu l'opció "Mesura l'habitació amb la càmera"</t>
  </si>
  <si>
    <t>3.Situa correctament un dels punts</t>
  </si>
  <si>
    <t>4.Situa tots els punts i tanca l'habitació</t>
  </si>
  <si>
    <t>5.Assigna correctament l'alçada de l'habitació</t>
  </si>
  <si>
    <t>6.Afegeix una porta</t>
  </si>
  <si>
    <t>7.Va fer clic al botó "Hecho per finalitzar la creació</t>
  </si>
  <si>
    <t>1.Va clicar el botó "Añadir muebles"</t>
  </si>
  <si>
    <t>2.Va trobar una taula</t>
  </si>
  <si>
    <t>3.Posiciona la taula</t>
  </si>
  <si>
    <t>4.Va trobar una cadira</t>
  </si>
  <si>
    <t>5.Posiciona la cadira</t>
  </si>
  <si>
    <t>6.Va trobar una televisió</t>
  </si>
  <si>
    <t>7.Posiciona la televisió</t>
  </si>
  <si>
    <t>1.Selecciona bé un objecte per editar-lo</t>
  </si>
  <si>
    <t>2.Va eliminar la cadira</t>
  </si>
  <si>
    <t>3.Va moure la taula</t>
  </si>
  <si>
    <t>4.Pinta les parets</t>
  </si>
  <si>
    <t>5.Va fer zoom in / zoom out</t>
  </si>
  <si>
    <t>6.Col·loca la televisió sobre la taula</t>
  </si>
  <si>
    <t>1.Va eliminar la cadira</t>
  </si>
  <si>
    <t>2.Va moure la taula</t>
  </si>
  <si>
    <t>3.Pinta les parets</t>
  </si>
  <si>
    <t>4.Va fer zoom in / zoom out</t>
  </si>
  <si>
    <t>5.Col·loca la televisió sobre la taula</t>
  </si>
  <si>
    <r>
      <rPr>
        <b/>
        <sz val="10"/>
        <color rgb="FF000000"/>
        <rFont val="Arial"/>
        <family val="2"/>
        <scheme val="minor"/>
      </rPr>
      <t>Pregunta 1:</t>
    </r>
    <r>
      <rPr>
        <sz val="10"/>
        <color rgb="FF000000"/>
        <rFont val="Arial"/>
        <family val="2"/>
        <scheme val="minor"/>
      </rPr>
      <t xml:space="preserve"> La función de realidad aumentada de RoomPlanner me ha permitido ver cómo quedarían los muebles en mi hogar/oficina de una manera más precisa y realista</t>
    </r>
  </si>
  <si>
    <t>Maniobrabilitat</t>
  </si>
  <si>
    <t>Comprensibilitat</t>
  </si>
  <si>
    <t>HARUS</t>
  </si>
  <si>
    <t>Mitjana Tasca 1</t>
  </si>
  <si>
    <t>Mitjana Tasca 2</t>
  </si>
  <si>
    <t>Mitjana Tasca 3</t>
  </si>
</sst>
</file>

<file path=xl/styles.xml><?xml version="1.0" encoding="utf-8"?>
<styleSheet xmlns="http://schemas.openxmlformats.org/spreadsheetml/2006/main">
  <numFmts count="2">
    <numFmt numFmtId="164" formatCode="m/d/yyyy\ h:mm:ss"/>
    <numFmt numFmtId="165" formatCode="0.0"/>
  </numFmts>
  <fonts count="10">
    <font>
      <sz val="10"/>
      <color rgb="FF000000"/>
      <name val="Arial"/>
      <family val="2"/>
      <scheme val="minor"/>
    </font>
    <font>
      <sz val="10"/>
      <color theme="1"/>
      <name val="Arial"/>
      <family val="2"/>
      <scheme val="minor"/>
    </font>
    <font>
      <sz val="8.75"/>
      <color rgb="FF374151"/>
      <name val="Segoe UI"/>
      <family val="2"/>
    </font>
    <font>
      <sz val="8.75"/>
      <color rgb="FF374151"/>
      <name val="Segoe UI"/>
      <family val="2"/>
    </font>
    <font>
      <sz val="10"/>
      <color theme="1"/>
      <name val="Arial"/>
      <scheme val="minor"/>
    </font>
    <font>
      <b/>
      <sz val="10"/>
      <color rgb="FF000000"/>
      <name val="Arial"/>
      <family val="2"/>
      <scheme val="minor"/>
    </font>
    <font>
      <b/>
      <sz val="10"/>
      <color theme="1"/>
      <name val="Arial"/>
      <family val="2"/>
      <scheme val="minor"/>
    </font>
    <font>
      <b/>
      <sz val="8.75"/>
      <color rgb="FF374151"/>
      <name val="Segoe UI"/>
      <family val="2"/>
    </font>
    <font>
      <sz val="10"/>
      <color theme="0"/>
      <name val="Arial"/>
      <family val="2"/>
      <scheme val="minor"/>
    </font>
    <font>
      <sz val="8.75"/>
      <color theme="1"/>
      <name val="Segoe UI"/>
      <family val="2"/>
    </font>
  </fonts>
  <fills count="3">
    <fill>
      <patternFill patternType="none"/>
    </fill>
    <fill>
      <patternFill patternType="gray125"/>
    </fill>
    <fill>
      <patternFill patternType="solid">
        <fgColor rgb="FFF7F7F8"/>
        <bgColor indexed="64"/>
      </patternFill>
    </fill>
  </fills>
  <borders count="5">
    <border>
      <left/>
      <right/>
      <top/>
      <bottom/>
      <diagonal/>
    </border>
    <border>
      <left style="medium">
        <color rgb="FFD9D9E3"/>
      </left>
      <right/>
      <top style="medium">
        <color rgb="FFD9D9E3"/>
      </top>
      <bottom style="medium">
        <color rgb="FFD9D9E3"/>
      </bottom>
      <diagonal/>
    </border>
    <border>
      <left style="medium">
        <color rgb="FFD9D9E3"/>
      </left>
      <right/>
      <top/>
      <bottom style="medium">
        <color rgb="FFD9D9E3"/>
      </bottom>
      <diagonal/>
    </border>
    <border>
      <left style="medium">
        <color rgb="FFD9D9E3"/>
      </left>
      <right style="medium">
        <color rgb="FFD9D9E3"/>
      </right>
      <top/>
      <bottom style="medium">
        <color rgb="FFD9D9E3"/>
      </bottom>
      <diagonal/>
    </border>
    <border>
      <left/>
      <right/>
      <top/>
      <bottom style="thin">
        <color indexed="64"/>
      </bottom>
      <diagonal/>
    </border>
  </borders>
  <cellStyleXfs count="1">
    <xf numFmtId="0" fontId="0" fillId="0" borderId="0"/>
  </cellStyleXfs>
  <cellXfs count="36">
    <xf numFmtId="0" fontId="0" fillId="0" borderId="0" xfId="0" applyFont="1" applyAlignment="1"/>
    <xf numFmtId="164" fontId="1" fillId="0" borderId="0" xfId="0" applyNumberFormat="1" applyFont="1" applyAlignment="1"/>
    <xf numFmtId="0" fontId="1" fillId="0" borderId="0" xfId="0" applyFont="1" applyAlignment="1"/>
    <xf numFmtId="0" fontId="0" fillId="2" borderId="0" xfId="0" applyFont="1" applyFill="1" applyAlignment="1"/>
    <xf numFmtId="0" fontId="3" fillId="2" borderId="2" xfId="0" applyFont="1" applyFill="1" applyBorder="1" applyAlignment="1">
      <alignment wrapText="1"/>
    </xf>
    <xf numFmtId="9" fontId="3" fillId="2" borderId="3" xfId="0" applyNumberFormat="1" applyFont="1" applyFill="1" applyBorder="1" applyAlignment="1">
      <alignment wrapText="1"/>
    </xf>
    <xf numFmtId="164" fontId="4" fillId="0" borderId="0" xfId="0" applyNumberFormat="1" applyFont="1" applyAlignment="1"/>
    <xf numFmtId="0" fontId="4" fillId="0" borderId="0" xfId="0" applyFont="1" applyAlignment="1"/>
    <xf numFmtId="0" fontId="0" fillId="0" borderId="0" xfId="0" applyAlignment="1"/>
    <xf numFmtId="0" fontId="2" fillId="2" borderId="2" xfId="0" applyFont="1" applyFill="1" applyBorder="1" applyAlignment="1">
      <alignment wrapText="1"/>
    </xf>
    <xf numFmtId="9" fontId="2" fillId="2" borderId="3" xfId="0" applyNumberFormat="1" applyFont="1" applyFill="1" applyBorder="1" applyAlignment="1">
      <alignment wrapText="1"/>
    </xf>
    <xf numFmtId="0" fontId="5" fillId="0" borderId="0" xfId="0" applyFont="1" applyAlignment="1"/>
    <xf numFmtId="0" fontId="6" fillId="0" borderId="0" xfId="0" applyFont="1"/>
    <xf numFmtId="0" fontId="6" fillId="0" borderId="0" xfId="0" applyFont="1" applyAlignment="1"/>
    <xf numFmtId="0" fontId="7" fillId="2" borderId="1" xfId="0" applyFont="1" applyFill="1" applyBorder="1" applyAlignment="1">
      <alignment horizontal="left" wrapText="1"/>
    </xf>
    <xf numFmtId="0" fontId="7" fillId="2" borderId="1" xfId="0" applyFont="1" applyFill="1" applyBorder="1" applyAlignment="1">
      <alignment horizontal="center" wrapText="1"/>
    </xf>
    <xf numFmtId="0" fontId="2" fillId="2" borderId="2" xfId="0" quotePrefix="1" applyFont="1" applyFill="1" applyBorder="1" applyAlignment="1">
      <alignment wrapText="1"/>
    </xf>
    <xf numFmtId="0" fontId="8" fillId="0" borderId="0" xfId="0" applyFont="1" applyAlignment="1"/>
    <xf numFmtId="1" fontId="2" fillId="2" borderId="3" xfId="0" applyNumberFormat="1" applyFont="1" applyFill="1" applyBorder="1" applyAlignment="1">
      <alignment wrapText="1"/>
    </xf>
    <xf numFmtId="0" fontId="9" fillId="2" borderId="2" xfId="0" applyFont="1" applyFill="1" applyBorder="1" applyAlignment="1">
      <alignment wrapText="1"/>
    </xf>
    <xf numFmtId="1" fontId="9" fillId="2" borderId="3" xfId="0" applyNumberFormat="1" applyFont="1" applyFill="1" applyBorder="1" applyAlignment="1">
      <alignment wrapText="1"/>
    </xf>
    <xf numFmtId="165" fontId="0" fillId="0" borderId="0" xfId="0" applyNumberFormat="1" applyFont="1" applyAlignment="1"/>
    <xf numFmtId="165" fontId="5" fillId="0" borderId="0" xfId="0" applyNumberFormat="1" applyFont="1" applyAlignment="1"/>
    <xf numFmtId="165" fontId="1" fillId="0" borderId="0" xfId="0" applyNumberFormat="1" applyFont="1" applyAlignment="1"/>
    <xf numFmtId="165" fontId="8" fillId="0" borderId="0" xfId="0" applyNumberFormat="1" applyFont="1" applyAlignment="1"/>
    <xf numFmtId="164" fontId="4" fillId="0" borderId="4" xfId="0" applyNumberFormat="1" applyFont="1" applyBorder="1" applyAlignment="1"/>
    <xf numFmtId="0" fontId="4" fillId="0" borderId="4" xfId="0" applyFont="1" applyBorder="1" applyAlignment="1"/>
    <xf numFmtId="165" fontId="0" fillId="0" borderId="4" xfId="0" applyNumberFormat="1" applyFont="1" applyBorder="1" applyAlignment="1"/>
    <xf numFmtId="0" fontId="8" fillId="0" borderId="4" xfId="0" applyFont="1" applyBorder="1" applyAlignment="1"/>
    <xf numFmtId="165" fontId="1" fillId="0" borderId="4" xfId="0" applyNumberFormat="1" applyFont="1" applyBorder="1" applyAlignment="1"/>
    <xf numFmtId="0" fontId="6" fillId="0" borderId="4" xfId="0" applyFont="1" applyBorder="1"/>
    <xf numFmtId="0" fontId="6" fillId="0" borderId="4" xfId="0" applyFont="1" applyBorder="1" applyAlignment="1"/>
    <xf numFmtId="165" fontId="8" fillId="0" borderId="4" xfId="0" applyNumberFormat="1" applyFont="1" applyBorder="1" applyAlignment="1"/>
    <xf numFmtId="0" fontId="0" fillId="0" borderId="4" xfId="0" applyBorder="1" applyAlignment="1"/>
    <xf numFmtId="0" fontId="0" fillId="0" borderId="4" xfId="0" applyFont="1" applyBorder="1" applyAlignment="1"/>
    <xf numFmtId="0" fontId="5" fillId="0" borderId="4" xfId="0" applyFont="1" applyBorder="1" applyAlignme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9.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3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c:lang val="es-ES"/>
  <c:style val="34"/>
  <c:chart>
    <c:title>
      <c:tx>
        <c:rich>
          <a:bodyPr/>
          <a:lstStyle/>
          <a:p>
            <a:pPr>
              <a:defRPr/>
            </a:pPr>
            <a:r>
              <a:rPr lang="es-ES"/>
              <a:t>ASQ - Tasca 1 - RoomPlanner</a:t>
            </a:r>
          </a:p>
        </c:rich>
      </c:tx>
    </c:title>
    <c:plotArea>
      <c:layout/>
      <c:barChart>
        <c:barDir val="col"/>
        <c:grouping val="clustered"/>
        <c:ser>
          <c:idx val="0"/>
          <c:order val="0"/>
          <c:tx>
            <c:strRef>
              <c:f>'ASQ Tarea 1'!$C$1</c:f>
              <c:strCache>
                <c:ptCount val="1"/>
                <c:pt idx="0">
                  <c:v>Pregunta 1</c:v>
                </c:pt>
              </c:strCache>
            </c:strRef>
          </c:tx>
          <c:cat>
            <c:numRef>
              <c:f>'ASQ Tarea 1'!$B$2:$B$13</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'ASQ Tarea 1'!$C$2:$C$13</c:f>
              <c:numCache>
                <c:formatCode>General</c:formatCode>
                <c:ptCount val="12"/>
                <c:pt idx="0">
                  <c:v>5</c:v>
                </c:pt>
                <c:pt idx="1">
                  <c:v>5</c:v>
                </c:pt>
                <c:pt idx="2">
                  <c:v>5</c:v>
                </c:pt>
                <c:pt idx="3">
                  <c:v>6</c:v>
                </c:pt>
                <c:pt idx="4">
                  <c:v>6</c:v>
                </c:pt>
                <c:pt idx="5">
                  <c:v>7</c:v>
                </c:pt>
                <c:pt idx="6">
                  <c:v>7</c:v>
                </c:pt>
                <c:pt idx="7">
                  <c:v>7</c:v>
                </c:pt>
                <c:pt idx="8">
                  <c:v>5</c:v>
                </c:pt>
                <c:pt idx="9">
                  <c:v>6</c:v>
                </c:pt>
                <c:pt idx="10">
                  <c:v>6</c:v>
                </c:pt>
                <c:pt idx="11">
                  <c:v>7</c:v>
                </c:pt>
              </c:numCache>
            </c:numRef>
          </c:val>
        </c:ser>
        <c:ser>
          <c:idx val="1"/>
          <c:order val="1"/>
          <c:tx>
            <c:strRef>
              <c:f>'ASQ Tarea 1'!$D$1</c:f>
              <c:strCache>
                <c:ptCount val="1"/>
                <c:pt idx="0">
                  <c:v>Pregunta 2</c:v>
                </c:pt>
              </c:strCache>
            </c:strRef>
          </c:tx>
          <c:cat>
            <c:numRef>
              <c:f>'ASQ Tarea 1'!$B$2:$B$13</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'ASQ Tarea 1'!$D$2:$D$13</c:f>
              <c:numCache>
                <c:formatCode>General</c:formatCode>
                <c:ptCount val="12"/>
                <c:pt idx="0">
                  <c:v>6</c:v>
                </c:pt>
                <c:pt idx="1">
                  <c:v>6</c:v>
                </c:pt>
                <c:pt idx="2">
                  <c:v>6</c:v>
                </c:pt>
                <c:pt idx="3">
                  <c:v>7</c:v>
                </c:pt>
                <c:pt idx="4">
                  <c:v>7</c:v>
                </c:pt>
                <c:pt idx="5">
                  <c:v>7</c:v>
                </c:pt>
                <c:pt idx="6">
                  <c:v>7</c:v>
                </c:pt>
                <c:pt idx="7">
                  <c:v>7</c:v>
                </c:pt>
                <c:pt idx="8">
                  <c:v>6</c:v>
                </c:pt>
                <c:pt idx="9">
                  <c:v>6</c:v>
                </c:pt>
                <c:pt idx="10">
                  <c:v>5</c:v>
                </c:pt>
                <c:pt idx="11">
                  <c:v>7</c:v>
                </c:pt>
              </c:numCache>
            </c:numRef>
          </c:val>
        </c:ser>
        <c:ser>
          <c:idx val="2"/>
          <c:order val="2"/>
          <c:tx>
            <c:strRef>
              <c:f>'ASQ Tarea 1'!$E$1</c:f>
              <c:strCache>
                <c:ptCount val="1"/>
                <c:pt idx="0">
                  <c:v>Pregunta 3</c:v>
                </c:pt>
              </c:strCache>
            </c:strRef>
          </c:tx>
          <c:cat>
            <c:numRef>
              <c:f>'ASQ Tarea 1'!$B$2:$B$13</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'ASQ Tarea 1'!$E$2:$E$13</c:f>
              <c:numCache>
                <c:formatCode>General</c:formatCode>
                <c:ptCount val="12"/>
                <c:pt idx="0">
                  <c:v>6</c:v>
                </c:pt>
                <c:pt idx="1">
                  <c:v>5</c:v>
                </c:pt>
                <c:pt idx="2">
                  <c:v>5</c:v>
                </c:pt>
                <c:pt idx="3">
                  <c:v>6</c:v>
                </c:pt>
                <c:pt idx="4">
                  <c:v>7</c:v>
                </c:pt>
                <c:pt idx="5">
                  <c:v>7</c:v>
                </c:pt>
                <c:pt idx="6">
                  <c:v>7</c:v>
                </c:pt>
                <c:pt idx="7">
                  <c:v>6</c:v>
                </c:pt>
                <c:pt idx="8">
                  <c:v>6</c:v>
                </c:pt>
                <c:pt idx="9">
                  <c:v>6</c:v>
                </c:pt>
                <c:pt idx="10">
                  <c:v>7</c:v>
                </c:pt>
                <c:pt idx="11">
                  <c:v>5</c:v>
                </c:pt>
              </c:numCache>
            </c:numRef>
          </c:val>
        </c:ser>
        <c:gapWidth val="300"/>
        <c:axId val="175823488"/>
        <c:axId val="176301184"/>
      </c:barChart>
      <c:lineChart>
        <c:grouping val="stacked"/>
        <c:ser>
          <c:idx val="4"/>
          <c:order val="3"/>
          <c:tx>
            <c:strRef>
              <c:f>'ASQ Tarea 1'!$G$1</c:f>
              <c:strCache>
                <c:ptCount val="1"/>
                <c:pt idx="0">
                  <c:v>Mitjana Tasca 1</c:v>
                </c:pt>
              </c:strCache>
            </c:strRef>
          </c:tx>
          <c:spPr>
            <a:ln>
              <a:solidFill>
                <a:schemeClr val="tx1"/>
              </a:solidFill>
            </a:ln>
          </c:spPr>
          <c:marker>
            <c:symbol val="none"/>
          </c:marker>
          <c:cat>
            <c:numRef>
              <c:f>'ASQ Tarea 1'!$B$2:$B$13</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'ASQ Tarea 1'!$G$2:$G$13</c:f>
              <c:numCache>
                <c:formatCode>General</c:formatCode>
                <c:ptCount val="12"/>
                <c:pt idx="0" formatCode="0.0">
                  <c:v>6.1666666666666652</c:v>
                </c:pt>
                <c:pt idx="1">
                  <c:v>6.1666666666666652</c:v>
                </c:pt>
                <c:pt idx="2">
                  <c:v>6.1666666666666652</c:v>
                </c:pt>
                <c:pt idx="3">
                  <c:v>6.1666666666666652</c:v>
                </c:pt>
                <c:pt idx="4">
                  <c:v>6.1666666666666652</c:v>
                </c:pt>
                <c:pt idx="5">
                  <c:v>6.1666666666666652</c:v>
                </c:pt>
                <c:pt idx="6">
                  <c:v>6.1666666666666652</c:v>
                </c:pt>
                <c:pt idx="7">
                  <c:v>6.1666666666666652</c:v>
                </c:pt>
                <c:pt idx="8">
                  <c:v>6.1666666666666652</c:v>
                </c:pt>
                <c:pt idx="9">
                  <c:v>6.1666666666666652</c:v>
                </c:pt>
                <c:pt idx="10">
                  <c:v>6.1666666666666652</c:v>
                </c:pt>
                <c:pt idx="11">
                  <c:v>6.1666666666666652</c:v>
                </c:pt>
              </c:numCache>
            </c:numRef>
          </c:val>
        </c:ser>
        <c:marker val="1"/>
        <c:axId val="175823488"/>
        <c:axId val="176301184"/>
      </c:lineChart>
      <c:catAx>
        <c:axId val="175823488"/>
        <c:scaling>
          <c:orientation val="minMax"/>
        </c:scaling>
        <c:axPos val="b"/>
        <c:title>
          <c:tx>
            <c:rich>
              <a:bodyPr/>
              <a:lstStyle/>
              <a:p>
                <a:pPr>
                  <a:defRPr/>
                </a:pPr>
                <a:r>
                  <a:rPr lang="es-ES"/>
                  <a:t>ID Usuari</a:t>
                </a:r>
              </a:p>
            </c:rich>
          </c:tx>
        </c:title>
        <c:numFmt formatCode="General" sourceLinked="1"/>
        <c:majorTickMark val="none"/>
        <c:tickLblPos val="nextTo"/>
        <c:crossAx val="176301184"/>
        <c:crosses val="autoZero"/>
        <c:auto val="1"/>
        <c:lblAlgn val="ctr"/>
        <c:lblOffset val="100"/>
      </c:catAx>
      <c:valAx>
        <c:axId val="176301184"/>
        <c:scaling>
          <c:orientation val="minMax"/>
          <c:max val="7"/>
          <c:min val="1"/>
        </c:scaling>
        <c:axPos val="l"/>
        <c:majorGridlines/>
        <c:minorGridlines/>
        <c:title>
          <c:tx>
            <c:rich>
              <a:bodyPr/>
              <a:lstStyle/>
              <a:p>
                <a:pPr>
                  <a:defRPr/>
                </a:pPr>
                <a:r>
                  <a:rPr lang="es-ES"/>
                  <a:t>Puntuació</a:t>
                </a:r>
              </a:p>
            </c:rich>
          </c:tx>
        </c:title>
        <c:numFmt formatCode="General" sourceLinked="1"/>
        <c:tickLblPos val="nextTo"/>
        <c:crossAx val="175823488"/>
        <c:crosses val="autoZero"/>
        <c:crossBetween val="between"/>
      </c:valAx>
    </c:plotArea>
    <c:legend>
      <c:legendPos val="r"/>
    </c:legend>
    <c:plotVisOnly val="1"/>
    <c:dispBlanksAs val="zero"/>
  </c:chart>
  <c:printSettings>
    <c:headerFooter/>
    <c:pageMargins b="0.75000000000000222" l="0.70000000000000062" r="0.70000000000000062" t="0.75000000000000222"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(1.) Crec que interactuar amb aquesta aplicació requereix molt esforç muscular</a:t>
            </a:r>
          </a:p>
        </c:rich>
      </c:tx>
    </c:title>
    <c:plotArea>
      <c:layout/>
      <c:barChart>
        <c:barDir val="col"/>
        <c:grouping val="clustered"/>
        <c:ser>
          <c:idx val="0"/>
          <c:order val="0"/>
          <c:tx>
            <c:strRef>
              <c:f>HARUS!$C$22</c:f>
              <c:strCache>
                <c:ptCount val="1"/>
                <c:pt idx="0">
                  <c:v>1</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HARUS!$C$23:$C$34</c:f>
              <c:numCache>
                <c:formatCode>General</c:formatCode>
                <c:ptCount val="12"/>
                <c:pt idx="0">
                  <c:v>6</c:v>
                </c:pt>
                <c:pt idx="1">
                  <c:v>6</c:v>
                </c:pt>
                <c:pt idx="2">
                  <c:v>6</c:v>
                </c:pt>
                <c:pt idx="3">
                  <c:v>6</c:v>
                </c:pt>
                <c:pt idx="4">
                  <c:v>6</c:v>
                </c:pt>
                <c:pt idx="5">
                  <c:v>6</c:v>
                </c:pt>
                <c:pt idx="6">
                  <c:v>6</c:v>
                </c:pt>
                <c:pt idx="7">
                  <c:v>2</c:v>
                </c:pt>
                <c:pt idx="8">
                  <c:v>6</c:v>
                </c:pt>
                <c:pt idx="9">
                  <c:v>6</c:v>
                </c:pt>
                <c:pt idx="10">
                  <c:v>6</c:v>
                </c:pt>
                <c:pt idx="11">
                  <c:v>6</c:v>
                </c:pt>
              </c:numCache>
            </c:numRef>
          </c:val>
        </c:ser>
        <c:axId val="177388160"/>
        <c:axId val="177517312"/>
      </c:barChart>
      <c:catAx>
        <c:axId val="177388160"/>
        <c:scaling>
          <c:orientation val="minMax"/>
        </c:scaling>
        <c:axPos val="b"/>
        <c:title>
          <c:tx>
            <c:rich>
              <a:bodyPr/>
              <a:lstStyle/>
              <a:p>
                <a:pPr>
                  <a:defRPr/>
                </a:pPr>
                <a:r>
                  <a:rPr lang="es-ES"/>
                  <a:t>ID usuari</a:t>
                </a:r>
              </a:p>
            </c:rich>
          </c:tx>
        </c:title>
        <c:numFmt formatCode="General" sourceLinked="1"/>
        <c:tickLblPos val="nextTo"/>
        <c:crossAx val="177517312"/>
        <c:crosses val="autoZero"/>
        <c:auto val="1"/>
        <c:lblAlgn val="ctr"/>
        <c:lblOffset val="100"/>
      </c:catAx>
      <c:valAx>
        <c:axId val="177517312"/>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388160"/>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(2.) He sentit que fer servir l'aplicació era còmode per als meus braços i mans</a:t>
            </a:r>
          </a:p>
        </c:rich>
      </c:tx>
    </c:title>
    <c:plotArea>
      <c:layout/>
      <c:barChart>
        <c:barDir val="col"/>
        <c:grouping val="clustered"/>
        <c:ser>
          <c:idx val="0"/>
          <c:order val="0"/>
          <c:tx>
            <c:strRef>
              <c:f>HARUS!$D$22</c:f>
              <c:strCache>
                <c:ptCount val="1"/>
                <c:pt idx="0">
                  <c:v>2</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HARUS!$D$23:$D$34</c:f>
              <c:numCache>
                <c:formatCode>General</c:formatCode>
                <c:ptCount val="12"/>
                <c:pt idx="0">
                  <c:v>5</c:v>
                </c:pt>
                <c:pt idx="1">
                  <c:v>6</c:v>
                </c:pt>
                <c:pt idx="2">
                  <c:v>6</c:v>
                </c:pt>
                <c:pt idx="3">
                  <c:v>6</c:v>
                </c:pt>
                <c:pt idx="4">
                  <c:v>6</c:v>
                </c:pt>
                <c:pt idx="5">
                  <c:v>6</c:v>
                </c:pt>
                <c:pt idx="6">
                  <c:v>6</c:v>
                </c:pt>
                <c:pt idx="7">
                  <c:v>4</c:v>
                </c:pt>
                <c:pt idx="8">
                  <c:v>3</c:v>
                </c:pt>
                <c:pt idx="9">
                  <c:v>5</c:v>
                </c:pt>
                <c:pt idx="10">
                  <c:v>4</c:v>
                </c:pt>
                <c:pt idx="11">
                  <c:v>6</c:v>
                </c:pt>
              </c:numCache>
            </c:numRef>
          </c:val>
        </c:ser>
        <c:axId val="177537408"/>
        <c:axId val="177539328"/>
      </c:barChart>
      <c:catAx>
        <c:axId val="177537408"/>
        <c:scaling>
          <c:orientation val="minMax"/>
        </c:scaling>
        <c:axPos val="b"/>
        <c:title>
          <c:tx>
            <c:rich>
              <a:bodyPr/>
              <a:lstStyle/>
              <a:p>
                <a:pPr>
                  <a:defRPr/>
                </a:pPr>
                <a:r>
                  <a:rPr lang="es-ES"/>
                  <a:t>ID usuari</a:t>
                </a:r>
              </a:p>
            </c:rich>
          </c:tx>
        </c:title>
        <c:numFmt formatCode="General" sourceLinked="1"/>
        <c:tickLblPos val="nextTo"/>
        <c:crossAx val="177539328"/>
        <c:crosses val="autoZero"/>
        <c:auto val="1"/>
        <c:lblAlgn val="ctr"/>
        <c:lblOffset val="100"/>
      </c:catAx>
      <c:valAx>
        <c:axId val="177539328"/>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537408"/>
        <c:crosses val="autoZero"/>
        <c:crossBetween val="between"/>
      </c:valAx>
    </c:plotArea>
    <c:plotVisOnly val="1"/>
  </c:chart>
  <c:printSettings>
    <c:headerFooter/>
    <c:pageMargins b="0.75000000000000178" l="0.70000000000000062" r="0.70000000000000062" t="0.750000000000001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(3.) He trobat difícil sostenir el dispositiu mentre operava l'aplicació</a:t>
            </a:r>
          </a:p>
        </c:rich>
      </c:tx>
    </c:title>
    <c:plotArea>
      <c:layout/>
      <c:barChart>
        <c:barDir val="col"/>
        <c:grouping val="clustered"/>
        <c:ser>
          <c:idx val="0"/>
          <c:order val="0"/>
          <c:tx>
            <c:strRef>
              <c:f>HARUS!$E$22</c:f>
              <c:strCache>
                <c:ptCount val="1"/>
                <c:pt idx="0">
                  <c:v>3</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HARUS!$E$23:$E$34</c:f>
              <c:numCache>
                <c:formatCode>General</c:formatCode>
                <c:ptCount val="12"/>
                <c:pt idx="0">
                  <c:v>5</c:v>
                </c:pt>
                <c:pt idx="1">
                  <c:v>6</c:v>
                </c:pt>
                <c:pt idx="2">
                  <c:v>6</c:v>
                </c:pt>
                <c:pt idx="3">
                  <c:v>6</c:v>
                </c:pt>
                <c:pt idx="4">
                  <c:v>6</c:v>
                </c:pt>
                <c:pt idx="5">
                  <c:v>6</c:v>
                </c:pt>
                <c:pt idx="6">
                  <c:v>6</c:v>
                </c:pt>
                <c:pt idx="7">
                  <c:v>3</c:v>
                </c:pt>
                <c:pt idx="8">
                  <c:v>5</c:v>
                </c:pt>
                <c:pt idx="9">
                  <c:v>6</c:v>
                </c:pt>
                <c:pt idx="10">
                  <c:v>6</c:v>
                </c:pt>
                <c:pt idx="11">
                  <c:v>5</c:v>
                </c:pt>
              </c:numCache>
            </c:numRef>
          </c:val>
        </c:ser>
        <c:axId val="177575808"/>
        <c:axId val="177582080"/>
      </c:barChart>
      <c:catAx>
        <c:axId val="177575808"/>
        <c:scaling>
          <c:orientation val="minMax"/>
        </c:scaling>
        <c:axPos val="b"/>
        <c:title>
          <c:tx>
            <c:rich>
              <a:bodyPr/>
              <a:lstStyle/>
              <a:p>
                <a:pPr>
                  <a:defRPr/>
                </a:pPr>
                <a:r>
                  <a:rPr lang="es-ES"/>
                  <a:t>ID usuari</a:t>
                </a:r>
              </a:p>
            </c:rich>
          </c:tx>
        </c:title>
        <c:numFmt formatCode="General" sourceLinked="1"/>
        <c:tickLblPos val="nextTo"/>
        <c:crossAx val="177582080"/>
        <c:crosses val="autoZero"/>
        <c:auto val="1"/>
        <c:lblAlgn val="ctr"/>
        <c:lblOffset val="100"/>
      </c:catAx>
      <c:valAx>
        <c:axId val="177582080"/>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575808"/>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(4.) He trobat fàcil afegir dades, informació o accions a través de l'aplicació</a:t>
            </a:r>
          </a:p>
        </c:rich>
      </c:tx>
    </c:title>
    <c:plotArea>
      <c:layout/>
      <c:barChart>
        <c:barDir val="col"/>
        <c:grouping val="clustered"/>
        <c:ser>
          <c:idx val="0"/>
          <c:order val="0"/>
          <c:tx>
            <c:strRef>
              <c:f>HARUS!$F$22</c:f>
              <c:strCache>
                <c:ptCount val="1"/>
                <c:pt idx="0">
                  <c:v>4</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HARUS!$F$23:$F$34</c:f>
              <c:numCache>
                <c:formatCode>General</c:formatCode>
                <c:ptCount val="12"/>
                <c:pt idx="0">
                  <c:v>5</c:v>
                </c:pt>
                <c:pt idx="1">
                  <c:v>4</c:v>
                </c:pt>
                <c:pt idx="2">
                  <c:v>6</c:v>
                </c:pt>
                <c:pt idx="3">
                  <c:v>5</c:v>
                </c:pt>
                <c:pt idx="4">
                  <c:v>6</c:v>
                </c:pt>
                <c:pt idx="5">
                  <c:v>5</c:v>
                </c:pt>
                <c:pt idx="6">
                  <c:v>6</c:v>
                </c:pt>
                <c:pt idx="7">
                  <c:v>4</c:v>
                </c:pt>
                <c:pt idx="8">
                  <c:v>1</c:v>
                </c:pt>
                <c:pt idx="9">
                  <c:v>4</c:v>
                </c:pt>
                <c:pt idx="10">
                  <c:v>3</c:v>
                </c:pt>
                <c:pt idx="11">
                  <c:v>4</c:v>
                </c:pt>
              </c:numCache>
            </c:numRef>
          </c:val>
        </c:ser>
        <c:axId val="177589632"/>
        <c:axId val="177411584"/>
      </c:barChart>
      <c:catAx>
        <c:axId val="177589632"/>
        <c:scaling>
          <c:orientation val="minMax"/>
        </c:scaling>
        <c:axPos val="b"/>
        <c:title>
          <c:tx>
            <c:rich>
              <a:bodyPr/>
              <a:lstStyle/>
              <a:p>
                <a:pPr>
                  <a:defRPr/>
                </a:pPr>
                <a:r>
                  <a:rPr lang="es-ES"/>
                  <a:t>ID usuari</a:t>
                </a:r>
              </a:p>
            </c:rich>
          </c:tx>
        </c:title>
        <c:numFmt formatCode="General" sourceLinked="1"/>
        <c:tickLblPos val="nextTo"/>
        <c:crossAx val="177411584"/>
        <c:crosses val="autoZero"/>
        <c:auto val="1"/>
        <c:lblAlgn val="ctr"/>
        <c:lblOffset val="100"/>
      </c:catAx>
      <c:valAx>
        <c:axId val="177411584"/>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589632"/>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(5.) He sentit que els meus braços o mans es cansaven després de fer servir l'aplicació</a:t>
            </a:r>
          </a:p>
        </c:rich>
      </c:tx>
    </c:title>
    <c:plotArea>
      <c:layout/>
      <c:barChart>
        <c:barDir val="col"/>
        <c:grouping val="clustered"/>
        <c:ser>
          <c:idx val="0"/>
          <c:order val="0"/>
          <c:tx>
            <c:strRef>
              <c:f>HARUS!$G$22</c:f>
              <c:strCache>
                <c:ptCount val="1"/>
                <c:pt idx="0">
                  <c:v>5</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HARUS!$G$23:$G$34</c:f>
              <c:numCache>
                <c:formatCode>General</c:formatCode>
                <c:ptCount val="12"/>
                <c:pt idx="0">
                  <c:v>6</c:v>
                </c:pt>
                <c:pt idx="1">
                  <c:v>4</c:v>
                </c:pt>
                <c:pt idx="2">
                  <c:v>6</c:v>
                </c:pt>
                <c:pt idx="3">
                  <c:v>6</c:v>
                </c:pt>
                <c:pt idx="4">
                  <c:v>6</c:v>
                </c:pt>
                <c:pt idx="5">
                  <c:v>6</c:v>
                </c:pt>
                <c:pt idx="6">
                  <c:v>6</c:v>
                </c:pt>
                <c:pt idx="7">
                  <c:v>2</c:v>
                </c:pt>
                <c:pt idx="8">
                  <c:v>6</c:v>
                </c:pt>
                <c:pt idx="9">
                  <c:v>4</c:v>
                </c:pt>
                <c:pt idx="10">
                  <c:v>6</c:v>
                </c:pt>
                <c:pt idx="11">
                  <c:v>6</c:v>
                </c:pt>
              </c:numCache>
            </c:numRef>
          </c:val>
        </c:ser>
        <c:axId val="177443968"/>
        <c:axId val="177445888"/>
      </c:barChart>
      <c:catAx>
        <c:axId val="177443968"/>
        <c:scaling>
          <c:orientation val="minMax"/>
        </c:scaling>
        <c:axPos val="b"/>
        <c:title>
          <c:tx>
            <c:rich>
              <a:bodyPr/>
              <a:lstStyle/>
              <a:p>
                <a:pPr>
                  <a:defRPr/>
                </a:pPr>
                <a:r>
                  <a:rPr lang="es-ES"/>
                  <a:t>ID usuari</a:t>
                </a:r>
              </a:p>
            </c:rich>
          </c:tx>
        </c:title>
        <c:numFmt formatCode="General" sourceLinked="1"/>
        <c:tickLblPos val="nextTo"/>
        <c:crossAx val="177445888"/>
        <c:crosses val="autoZero"/>
        <c:auto val="1"/>
        <c:lblAlgn val="ctr"/>
        <c:lblOffset val="100"/>
      </c:catAx>
      <c:valAx>
        <c:axId val="177445888"/>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443968"/>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(6.) Crec que l'aplicació és fàcil de controlar</a:t>
            </a:r>
          </a:p>
        </c:rich>
      </c:tx>
    </c:title>
    <c:plotArea>
      <c:layout/>
      <c:barChart>
        <c:barDir val="col"/>
        <c:grouping val="clustered"/>
        <c:ser>
          <c:idx val="0"/>
          <c:order val="0"/>
          <c:tx>
            <c:strRef>
              <c:f>HARUS!$H$22</c:f>
              <c:strCache>
                <c:ptCount val="1"/>
                <c:pt idx="0">
                  <c:v>6</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HARUS!$H$23:$H$34</c:f>
              <c:numCache>
                <c:formatCode>General</c:formatCode>
                <c:ptCount val="12"/>
                <c:pt idx="0">
                  <c:v>5</c:v>
                </c:pt>
                <c:pt idx="1">
                  <c:v>4</c:v>
                </c:pt>
                <c:pt idx="2">
                  <c:v>3</c:v>
                </c:pt>
                <c:pt idx="3">
                  <c:v>6</c:v>
                </c:pt>
                <c:pt idx="4">
                  <c:v>6</c:v>
                </c:pt>
                <c:pt idx="5">
                  <c:v>5</c:v>
                </c:pt>
                <c:pt idx="6">
                  <c:v>6</c:v>
                </c:pt>
                <c:pt idx="7">
                  <c:v>4</c:v>
                </c:pt>
                <c:pt idx="8">
                  <c:v>3</c:v>
                </c:pt>
                <c:pt idx="9">
                  <c:v>4</c:v>
                </c:pt>
                <c:pt idx="10">
                  <c:v>4</c:v>
                </c:pt>
                <c:pt idx="11">
                  <c:v>5</c:v>
                </c:pt>
              </c:numCache>
            </c:numRef>
          </c:val>
        </c:ser>
        <c:axId val="177613440"/>
        <c:axId val="177627904"/>
      </c:barChart>
      <c:catAx>
        <c:axId val="177613440"/>
        <c:scaling>
          <c:orientation val="minMax"/>
        </c:scaling>
        <c:axPos val="b"/>
        <c:title>
          <c:tx>
            <c:rich>
              <a:bodyPr/>
              <a:lstStyle/>
              <a:p>
                <a:pPr>
                  <a:defRPr/>
                </a:pPr>
                <a:r>
                  <a:rPr lang="es-ES"/>
                  <a:t>ID usuari</a:t>
                </a:r>
              </a:p>
            </c:rich>
          </c:tx>
        </c:title>
        <c:numFmt formatCode="General" sourceLinked="1"/>
        <c:tickLblPos val="nextTo"/>
        <c:crossAx val="177627904"/>
        <c:crosses val="autoZero"/>
        <c:auto val="1"/>
        <c:lblAlgn val="ctr"/>
        <c:lblOffset val="100"/>
      </c:catAx>
      <c:valAx>
        <c:axId val="177627904"/>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613440"/>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 (7.) He sentit que estava perdent l'adherència i deixant caure el dispositiu en algun moment</a:t>
            </a:r>
          </a:p>
        </c:rich>
      </c:tx>
    </c:title>
    <c:plotArea>
      <c:layout/>
      <c:barChart>
        <c:barDir val="col"/>
        <c:grouping val="clustered"/>
        <c:ser>
          <c:idx val="0"/>
          <c:order val="0"/>
          <c:tx>
            <c:strRef>
              <c:f>HARUS!$I$22</c:f>
              <c:strCache>
                <c:ptCount val="1"/>
                <c:pt idx="0">
                  <c:v>7</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HARUS!$I$23:$I$34</c:f>
              <c:numCache>
                <c:formatCode>General</c:formatCode>
                <c:ptCount val="12"/>
                <c:pt idx="0">
                  <c:v>5</c:v>
                </c:pt>
                <c:pt idx="1">
                  <c:v>6</c:v>
                </c:pt>
                <c:pt idx="2">
                  <c:v>6</c:v>
                </c:pt>
                <c:pt idx="3">
                  <c:v>6</c:v>
                </c:pt>
                <c:pt idx="4">
                  <c:v>6</c:v>
                </c:pt>
                <c:pt idx="5">
                  <c:v>6</c:v>
                </c:pt>
                <c:pt idx="6">
                  <c:v>6</c:v>
                </c:pt>
                <c:pt idx="7">
                  <c:v>2</c:v>
                </c:pt>
                <c:pt idx="8">
                  <c:v>5</c:v>
                </c:pt>
                <c:pt idx="9">
                  <c:v>5</c:v>
                </c:pt>
                <c:pt idx="10">
                  <c:v>6</c:v>
                </c:pt>
                <c:pt idx="11">
                  <c:v>6</c:v>
                </c:pt>
              </c:numCache>
            </c:numRef>
          </c:val>
        </c:ser>
        <c:axId val="177648000"/>
        <c:axId val="177649920"/>
      </c:barChart>
      <c:catAx>
        <c:axId val="177648000"/>
        <c:scaling>
          <c:orientation val="minMax"/>
        </c:scaling>
        <c:axPos val="b"/>
        <c:title>
          <c:tx>
            <c:rich>
              <a:bodyPr/>
              <a:lstStyle/>
              <a:p>
                <a:pPr>
                  <a:defRPr/>
                </a:pPr>
                <a:r>
                  <a:rPr lang="es-ES"/>
                  <a:t>ID usuari</a:t>
                </a:r>
              </a:p>
            </c:rich>
          </c:tx>
        </c:title>
        <c:numFmt formatCode="General" sourceLinked="1"/>
        <c:tickLblPos val="nextTo"/>
        <c:crossAx val="177649920"/>
        <c:crosses val="autoZero"/>
        <c:auto val="1"/>
        <c:lblAlgn val="ctr"/>
        <c:lblOffset val="100"/>
      </c:catAx>
      <c:valAx>
        <c:axId val="177649920"/>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648000"/>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 (8.) Crec que aquesta aplicació és simple i senzilla</a:t>
            </a:r>
          </a:p>
        </c:rich>
      </c:tx>
    </c:title>
    <c:plotArea>
      <c:layout/>
      <c:barChart>
        <c:barDir val="col"/>
        <c:grouping val="clustered"/>
        <c:ser>
          <c:idx val="0"/>
          <c:order val="0"/>
          <c:tx>
            <c:strRef>
              <c:f>HARUS!$J$22</c:f>
              <c:strCache>
                <c:ptCount val="1"/>
                <c:pt idx="0">
                  <c:v>8</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HARUS!$J$23:$J$34</c:f>
              <c:numCache>
                <c:formatCode>General</c:formatCode>
                <c:ptCount val="12"/>
                <c:pt idx="0">
                  <c:v>5</c:v>
                </c:pt>
                <c:pt idx="1">
                  <c:v>4</c:v>
                </c:pt>
                <c:pt idx="2">
                  <c:v>4</c:v>
                </c:pt>
                <c:pt idx="3">
                  <c:v>6</c:v>
                </c:pt>
                <c:pt idx="4">
                  <c:v>6</c:v>
                </c:pt>
                <c:pt idx="5">
                  <c:v>5</c:v>
                </c:pt>
                <c:pt idx="6">
                  <c:v>6</c:v>
                </c:pt>
                <c:pt idx="7">
                  <c:v>4</c:v>
                </c:pt>
                <c:pt idx="8">
                  <c:v>4</c:v>
                </c:pt>
                <c:pt idx="9">
                  <c:v>5</c:v>
                </c:pt>
                <c:pt idx="10">
                  <c:v>5</c:v>
                </c:pt>
                <c:pt idx="11">
                  <c:v>6</c:v>
                </c:pt>
              </c:numCache>
            </c:numRef>
          </c:val>
        </c:ser>
        <c:axId val="177678208"/>
        <c:axId val="177684480"/>
      </c:barChart>
      <c:catAx>
        <c:axId val="177678208"/>
        <c:scaling>
          <c:orientation val="minMax"/>
        </c:scaling>
        <c:axPos val="b"/>
        <c:title>
          <c:tx>
            <c:rich>
              <a:bodyPr/>
              <a:lstStyle/>
              <a:p>
                <a:pPr>
                  <a:defRPr/>
                </a:pPr>
                <a:r>
                  <a:rPr lang="es-ES"/>
                  <a:t>ID usuari</a:t>
                </a:r>
              </a:p>
            </c:rich>
          </c:tx>
        </c:title>
        <c:numFmt formatCode="General" sourceLinked="1"/>
        <c:tickLblPos val="nextTo"/>
        <c:crossAx val="177684480"/>
        <c:crosses val="autoZero"/>
        <c:auto val="1"/>
        <c:lblAlgn val="ctr"/>
        <c:lblOffset val="100"/>
      </c:catAx>
      <c:valAx>
        <c:axId val="177684480"/>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678208"/>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(9.) Crec que interactuar amb aquesta aplicació requereix molt d'esforç mental</a:t>
            </a:r>
          </a:p>
        </c:rich>
      </c:tx>
    </c:title>
    <c:plotArea>
      <c:layout/>
      <c:barChart>
        <c:barDir val="col"/>
        <c:grouping val="clustered"/>
        <c:ser>
          <c:idx val="0"/>
          <c:order val="0"/>
          <c:tx>
            <c:strRef>
              <c:f>HARUS!$K$22</c:f>
              <c:strCache>
                <c:ptCount val="1"/>
                <c:pt idx="0">
                  <c:v>9</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HARUS!$K$23:$K$34</c:f>
              <c:numCache>
                <c:formatCode>General</c:formatCode>
                <c:ptCount val="12"/>
                <c:pt idx="0">
                  <c:v>5</c:v>
                </c:pt>
                <c:pt idx="1">
                  <c:v>5</c:v>
                </c:pt>
                <c:pt idx="2">
                  <c:v>6</c:v>
                </c:pt>
                <c:pt idx="3">
                  <c:v>6</c:v>
                </c:pt>
                <c:pt idx="4">
                  <c:v>6</c:v>
                </c:pt>
                <c:pt idx="5">
                  <c:v>6</c:v>
                </c:pt>
                <c:pt idx="6">
                  <c:v>6</c:v>
                </c:pt>
                <c:pt idx="7">
                  <c:v>2</c:v>
                </c:pt>
                <c:pt idx="8">
                  <c:v>6</c:v>
                </c:pt>
                <c:pt idx="9">
                  <c:v>6</c:v>
                </c:pt>
                <c:pt idx="10">
                  <c:v>5</c:v>
                </c:pt>
                <c:pt idx="11">
                  <c:v>6</c:v>
                </c:pt>
              </c:numCache>
            </c:numRef>
          </c:val>
        </c:ser>
        <c:axId val="177696128"/>
        <c:axId val="177726976"/>
      </c:barChart>
      <c:catAx>
        <c:axId val="177696128"/>
        <c:scaling>
          <c:orientation val="minMax"/>
        </c:scaling>
        <c:axPos val="b"/>
        <c:title>
          <c:tx>
            <c:rich>
              <a:bodyPr/>
              <a:lstStyle/>
              <a:p>
                <a:pPr>
                  <a:defRPr/>
                </a:pPr>
                <a:r>
                  <a:rPr lang="es-ES"/>
                  <a:t>ID usuari</a:t>
                </a:r>
              </a:p>
            </c:rich>
          </c:tx>
        </c:title>
        <c:numFmt formatCode="General" sourceLinked="1"/>
        <c:tickLblPos val="nextTo"/>
        <c:crossAx val="177726976"/>
        <c:crosses val="autoZero"/>
        <c:auto val="1"/>
        <c:lblAlgn val="ctr"/>
        <c:lblOffset val="100"/>
      </c:catAx>
      <c:valAx>
        <c:axId val="177726976"/>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696128"/>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 (10.) Penso que la quantitat d'informació mostrada a la pantalla era apropiada</a:t>
            </a:r>
          </a:p>
        </c:rich>
      </c:tx>
    </c:title>
    <c:plotArea>
      <c:layout/>
      <c:barChart>
        <c:barDir val="col"/>
        <c:grouping val="clustered"/>
        <c:ser>
          <c:idx val="0"/>
          <c:order val="0"/>
          <c:tx>
            <c:strRef>
              <c:f>HARUS!$L$22</c:f>
              <c:strCache>
                <c:ptCount val="1"/>
                <c:pt idx="0">
                  <c:v>10</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HARUS!$L$23:$L$34</c:f>
              <c:numCache>
                <c:formatCode>General</c:formatCode>
                <c:ptCount val="12"/>
                <c:pt idx="0">
                  <c:v>6</c:v>
                </c:pt>
                <c:pt idx="1">
                  <c:v>3</c:v>
                </c:pt>
                <c:pt idx="2">
                  <c:v>6</c:v>
                </c:pt>
                <c:pt idx="3">
                  <c:v>6</c:v>
                </c:pt>
                <c:pt idx="4">
                  <c:v>6</c:v>
                </c:pt>
                <c:pt idx="5">
                  <c:v>5</c:v>
                </c:pt>
                <c:pt idx="6">
                  <c:v>6</c:v>
                </c:pt>
                <c:pt idx="7">
                  <c:v>4</c:v>
                </c:pt>
                <c:pt idx="8">
                  <c:v>5</c:v>
                </c:pt>
                <c:pt idx="9">
                  <c:v>6</c:v>
                </c:pt>
                <c:pt idx="10">
                  <c:v>6</c:v>
                </c:pt>
                <c:pt idx="11">
                  <c:v>5</c:v>
                </c:pt>
              </c:numCache>
            </c:numRef>
          </c:val>
        </c:ser>
        <c:axId val="177742976"/>
        <c:axId val="177744896"/>
      </c:barChart>
      <c:catAx>
        <c:axId val="177742976"/>
        <c:scaling>
          <c:orientation val="minMax"/>
        </c:scaling>
        <c:axPos val="b"/>
        <c:title>
          <c:tx>
            <c:rich>
              <a:bodyPr/>
              <a:lstStyle/>
              <a:p>
                <a:pPr>
                  <a:defRPr/>
                </a:pPr>
                <a:r>
                  <a:rPr lang="es-ES"/>
                  <a:t>ID usuari</a:t>
                </a:r>
              </a:p>
            </c:rich>
          </c:tx>
        </c:title>
        <c:numFmt formatCode="General" sourceLinked="1"/>
        <c:tickLblPos val="nextTo"/>
        <c:crossAx val="177744896"/>
        <c:crosses val="autoZero"/>
        <c:auto val="1"/>
        <c:lblAlgn val="ctr"/>
        <c:lblOffset val="100"/>
      </c:catAx>
      <c:valAx>
        <c:axId val="177744896"/>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742976"/>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ES"/>
  <c:style val="10"/>
  <c:chart>
    <c:title>
      <c:tx>
        <c:rich>
          <a:bodyPr/>
          <a:lstStyle/>
          <a:p>
            <a:pPr>
              <a:defRPr/>
            </a:pPr>
            <a:r>
              <a:rPr lang="es-ES" sz="1800" b="1" i="0" baseline="0"/>
              <a:t>ASQ - Tasca 1 - RoomPlanner</a:t>
            </a:r>
            <a:endParaRPr lang="es-ES"/>
          </a:p>
        </c:rich>
      </c:tx>
    </c:title>
    <c:plotArea>
      <c:layout/>
      <c:barChart>
        <c:barDir val="col"/>
        <c:grouping val="clustered"/>
        <c:ser>
          <c:idx val="0"/>
          <c:order val="0"/>
          <c:tx>
            <c:strRef>
              <c:f>'ASQ Tarea 1'!$B$2</c:f>
              <c:strCache>
                <c:ptCount val="1"/>
                <c:pt idx="0">
                  <c:v>1</c:v>
                </c:pt>
              </c:strCache>
            </c:strRef>
          </c:tx>
          <c:cat>
            <c:strRef>
              <c:f>'ASQ Tarea 1'!$C$1:$E$1</c:f>
              <c:strCache>
                <c:ptCount val="3"/>
                <c:pt idx="0">
                  <c:v>Pregunta 1</c:v>
                </c:pt>
                <c:pt idx="1">
                  <c:v>Pregunta 2</c:v>
                </c:pt>
                <c:pt idx="2">
                  <c:v>Pregunta 3</c:v>
                </c:pt>
              </c:strCache>
            </c:strRef>
          </c:cat>
          <c:val>
            <c:numRef>
              <c:f>'ASQ Tarea 1'!$C$2:$E$2</c:f>
              <c:numCache>
                <c:formatCode>General</c:formatCode>
                <c:ptCount val="3"/>
                <c:pt idx="0">
                  <c:v>5</c:v>
                </c:pt>
                <c:pt idx="1">
                  <c:v>6</c:v>
                </c:pt>
                <c:pt idx="2">
                  <c:v>6</c:v>
                </c:pt>
              </c:numCache>
            </c:numRef>
          </c:val>
        </c:ser>
        <c:ser>
          <c:idx val="1"/>
          <c:order val="1"/>
          <c:tx>
            <c:strRef>
              <c:f>'ASQ Tarea 1'!$B$3</c:f>
              <c:strCache>
                <c:ptCount val="1"/>
                <c:pt idx="0">
                  <c:v>2</c:v>
                </c:pt>
              </c:strCache>
            </c:strRef>
          </c:tx>
          <c:cat>
            <c:strRef>
              <c:f>'ASQ Tarea 1'!$C$1:$E$1</c:f>
              <c:strCache>
                <c:ptCount val="3"/>
                <c:pt idx="0">
                  <c:v>Pregunta 1</c:v>
                </c:pt>
                <c:pt idx="1">
                  <c:v>Pregunta 2</c:v>
                </c:pt>
                <c:pt idx="2">
                  <c:v>Pregunta 3</c:v>
                </c:pt>
              </c:strCache>
            </c:strRef>
          </c:cat>
          <c:val>
            <c:numRef>
              <c:f>'ASQ Tarea 1'!$C$3:$E$3</c:f>
              <c:numCache>
                <c:formatCode>General</c:formatCode>
                <c:ptCount val="3"/>
                <c:pt idx="0">
                  <c:v>5</c:v>
                </c:pt>
                <c:pt idx="1">
                  <c:v>6</c:v>
                </c:pt>
                <c:pt idx="2">
                  <c:v>5</c:v>
                </c:pt>
              </c:numCache>
            </c:numRef>
          </c:val>
        </c:ser>
        <c:ser>
          <c:idx val="2"/>
          <c:order val="2"/>
          <c:tx>
            <c:strRef>
              <c:f>'ASQ Tarea 1'!$B$4</c:f>
              <c:strCache>
                <c:ptCount val="1"/>
                <c:pt idx="0">
                  <c:v>3</c:v>
                </c:pt>
              </c:strCache>
            </c:strRef>
          </c:tx>
          <c:cat>
            <c:strRef>
              <c:f>'ASQ Tarea 1'!$C$1:$E$1</c:f>
              <c:strCache>
                <c:ptCount val="3"/>
                <c:pt idx="0">
                  <c:v>Pregunta 1</c:v>
                </c:pt>
                <c:pt idx="1">
                  <c:v>Pregunta 2</c:v>
                </c:pt>
                <c:pt idx="2">
                  <c:v>Pregunta 3</c:v>
                </c:pt>
              </c:strCache>
            </c:strRef>
          </c:cat>
          <c:val>
            <c:numRef>
              <c:f>'ASQ Tarea 1'!$C$4:$E$4</c:f>
              <c:numCache>
                <c:formatCode>General</c:formatCode>
                <c:ptCount val="3"/>
                <c:pt idx="0">
                  <c:v>5</c:v>
                </c:pt>
                <c:pt idx="1">
                  <c:v>6</c:v>
                </c:pt>
                <c:pt idx="2">
                  <c:v>5</c:v>
                </c:pt>
              </c:numCache>
            </c:numRef>
          </c:val>
        </c:ser>
        <c:ser>
          <c:idx val="3"/>
          <c:order val="3"/>
          <c:tx>
            <c:strRef>
              <c:f>'ASQ Tarea 1'!$B$5</c:f>
              <c:strCache>
                <c:ptCount val="1"/>
                <c:pt idx="0">
                  <c:v>4</c:v>
                </c:pt>
              </c:strCache>
            </c:strRef>
          </c:tx>
          <c:cat>
            <c:strRef>
              <c:f>'ASQ Tarea 1'!$C$1:$E$1</c:f>
              <c:strCache>
                <c:ptCount val="3"/>
                <c:pt idx="0">
                  <c:v>Pregunta 1</c:v>
                </c:pt>
                <c:pt idx="1">
                  <c:v>Pregunta 2</c:v>
                </c:pt>
                <c:pt idx="2">
                  <c:v>Pregunta 3</c:v>
                </c:pt>
              </c:strCache>
            </c:strRef>
          </c:cat>
          <c:val>
            <c:numRef>
              <c:f>'ASQ Tarea 1'!$C$5:$E$5</c:f>
              <c:numCache>
                <c:formatCode>General</c:formatCode>
                <c:ptCount val="3"/>
                <c:pt idx="0">
                  <c:v>6</c:v>
                </c:pt>
                <c:pt idx="1">
                  <c:v>7</c:v>
                </c:pt>
                <c:pt idx="2">
                  <c:v>6</c:v>
                </c:pt>
              </c:numCache>
            </c:numRef>
          </c:val>
        </c:ser>
        <c:ser>
          <c:idx val="4"/>
          <c:order val="4"/>
          <c:tx>
            <c:strRef>
              <c:f>'ASQ Tarea 1'!$B$6</c:f>
              <c:strCache>
                <c:ptCount val="1"/>
                <c:pt idx="0">
                  <c:v>5</c:v>
                </c:pt>
              </c:strCache>
            </c:strRef>
          </c:tx>
          <c:cat>
            <c:strRef>
              <c:f>'ASQ Tarea 1'!$C$1:$E$1</c:f>
              <c:strCache>
                <c:ptCount val="3"/>
                <c:pt idx="0">
                  <c:v>Pregunta 1</c:v>
                </c:pt>
                <c:pt idx="1">
                  <c:v>Pregunta 2</c:v>
                </c:pt>
                <c:pt idx="2">
                  <c:v>Pregunta 3</c:v>
                </c:pt>
              </c:strCache>
            </c:strRef>
          </c:cat>
          <c:val>
            <c:numRef>
              <c:f>'ASQ Tarea 1'!$C$6:$E$6</c:f>
              <c:numCache>
                <c:formatCode>General</c:formatCode>
                <c:ptCount val="3"/>
                <c:pt idx="0">
                  <c:v>6</c:v>
                </c:pt>
                <c:pt idx="1">
                  <c:v>7</c:v>
                </c:pt>
                <c:pt idx="2">
                  <c:v>7</c:v>
                </c:pt>
              </c:numCache>
            </c:numRef>
          </c:val>
        </c:ser>
        <c:ser>
          <c:idx val="5"/>
          <c:order val="5"/>
          <c:tx>
            <c:strRef>
              <c:f>'ASQ Tarea 1'!$B$7</c:f>
              <c:strCache>
                <c:ptCount val="1"/>
                <c:pt idx="0">
                  <c:v>9</c:v>
                </c:pt>
              </c:strCache>
            </c:strRef>
          </c:tx>
          <c:cat>
            <c:strRef>
              <c:f>'ASQ Tarea 1'!$C$1:$E$1</c:f>
              <c:strCache>
                <c:ptCount val="3"/>
                <c:pt idx="0">
                  <c:v>Pregunta 1</c:v>
                </c:pt>
                <c:pt idx="1">
                  <c:v>Pregunta 2</c:v>
                </c:pt>
                <c:pt idx="2">
                  <c:v>Pregunta 3</c:v>
                </c:pt>
              </c:strCache>
            </c:strRef>
          </c:cat>
          <c:val>
            <c:numRef>
              <c:f>'ASQ Tarea 1'!$C$7:$E$7</c:f>
              <c:numCache>
                <c:formatCode>General</c:formatCode>
                <c:ptCount val="3"/>
                <c:pt idx="0">
                  <c:v>7</c:v>
                </c:pt>
                <c:pt idx="1">
                  <c:v>7</c:v>
                </c:pt>
                <c:pt idx="2">
                  <c:v>7</c:v>
                </c:pt>
              </c:numCache>
            </c:numRef>
          </c:val>
        </c:ser>
        <c:ser>
          <c:idx val="6"/>
          <c:order val="6"/>
          <c:tx>
            <c:strRef>
              <c:f>'ASQ Tarea 1'!$B$8</c:f>
              <c:strCache>
                <c:ptCount val="1"/>
                <c:pt idx="0">
                  <c:v>10</c:v>
                </c:pt>
              </c:strCache>
            </c:strRef>
          </c:tx>
          <c:cat>
            <c:strRef>
              <c:f>'ASQ Tarea 1'!$C$1:$E$1</c:f>
              <c:strCache>
                <c:ptCount val="3"/>
                <c:pt idx="0">
                  <c:v>Pregunta 1</c:v>
                </c:pt>
                <c:pt idx="1">
                  <c:v>Pregunta 2</c:v>
                </c:pt>
                <c:pt idx="2">
                  <c:v>Pregunta 3</c:v>
                </c:pt>
              </c:strCache>
            </c:strRef>
          </c:cat>
          <c:val>
            <c:numRef>
              <c:f>'ASQ Tarea 1'!$C$8:$E$8</c:f>
              <c:numCache>
                <c:formatCode>General</c:formatCode>
                <c:ptCount val="3"/>
                <c:pt idx="0">
                  <c:v>7</c:v>
                </c:pt>
                <c:pt idx="1">
                  <c:v>7</c:v>
                </c:pt>
                <c:pt idx="2">
                  <c:v>7</c:v>
                </c:pt>
              </c:numCache>
            </c:numRef>
          </c:val>
        </c:ser>
        <c:ser>
          <c:idx val="7"/>
          <c:order val="7"/>
          <c:tx>
            <c:strRef>
              <c:f>'ASQ Tarea 1'!$B$9</c:f>
              <c:strCache>
                <c:ptCount val="1"/>
                <c:pt idx="0">
                  <c:v>11</c:v>
                </c:pt>
              </c:strCache>
            </c:strRef>
          </c:tx>
          <c:cat>
            <c:strRef>
              <c:f>'ASQ Tarea 1'!$C$1:$E$1</c:f>
              <c:strCache>
                <c:ptCount val="3"/>
                <c:pt idx="0">
                  <c:v>Pregunta 1</c:v>
                </c:pt>
                <c:pt idx="1">
                  <c:v>Pregunta 2</c:v>
                </c:pt>
                <c:pt idx="2">
                  <c:v>Pregunta 3</c:v>
                </c:pt>
              </c:strCache>
            </c:strRef>
          </c:cat>
          <c:val>
            <c:numRef>
              <c:f>'ASQ Tarea 1'!$C$9:$E$9</c:f>
              <c:numCache>
                <c:formatCode>General</c:formatCode>
                <c:ptCount val="3"/>
                <c:pt idx="0">
                  <c:v>7</c:v>
                </c:pt>
                <c:pt idx="1">
                  <c:v>7</c:v>
                </c:pt>
                <c:pt idx="2">
                  <c:v>6</c:v>
                </c:pt>
              </c:numCache>
            </c:numRef>
          </c:val>
        </c:ser>
        <c:ser>
          <c:idx val="8"/>
          <c:order val="8"/>
          <c:tx>
            <c:strRef>
              <c:f>'ASQ Tarea 1'!$B$10</c:f>
              <c:strCache>
                <c:ptCount val="1"/>
                <c:pt idx="0">
                  <c:v>12</c:v>
                </c:pt>
              </c:strCache>
            </c:strRef>
          </c:tx>
          <c:cat>
            <c:strRef>
              <c:f>'ASQ Tarea 1'!$C$1:$E$1</c:f>
              <c:strCache>
                <c:ptCount val="3"/>
                <c:pt idx="0">
                  <c:v>Pregunta 1</c:v>
                </c:pt>
                <c:pt idx="1">
                  <c:v>Pregunta 2</c:v>
                </c:pt>
                <c:pt idx="2">
                  <c:v>Pregunta 3</c:v>
                </c:pt>
              </c:strCache>
            </c:strRef>
          </c:cat>
          <c:val>
            <c:numRef>
              <c:f>'ASQ Tarea 1'!$C$10:$E$10</c:f>
              <c:numCache>
                <c:formatCode>General</c:formatCode>
                <c:ptCount val="3"/>
                <c:pt idx="0">
                  <c:v>5</c:v>
                </c:pt>
                <c:pt idx="1">
                  <c:v>6</c:v>
                </c:pt>
                <c:pt idx="2">
                  <c:v>6</c:v>
                </c:pt>
              </c:numCache>
            </c:numRef>
          </c:val>
        </c:ser>
        <c:ser>
          <c:idx val="9"/>
          <c:order val="9"/>
          <c:tx>
            <c:strRef>
              <c:f>'ASQ Tarea 1'!$B$11</c:f>
              <c:strCache>
                <c:ptCount val="1"/>
                <c:pt idx="0">
                  <c:v>13</c:v>
                </c:pt>
              </c:strCache>
            </c:strRef>
          </c:tx>
          <c:cat>
            <c:strRef>
              <c:f>'ASQ Tarea 1'!$C$1:$E$1</c:f>
              <c:strCache>
                <c:ptCount val="3"/>
                <c:pt idx="0">
                  <c:v>Pregunta 1</c:v>
                </c:pt>
                <c:pt idx="1">
                  <c:v>Pregunta 2</c:v>
                </c:pt>
                <c:pt idx="2">
                  <c:v>Pregunta 3</c:v>
                </c:pt>
              </c:strCache>
            </c:strRef>
          </c:cat>
          <c:val>
            <c:numRef>
              <c:f>'ASQ Tarea 1'!$C$11:$E$11</c:f>
              <c:numCache>
                <c:formatCode>General</c:formatCode>
                <c:ptCount val="3"/>
                <c:pt idx="0">
                  <c:v>6</c:v>
                </c:pt>
                <c:pt idx="1">
                  <c:v>6</c:v>
                </c:pt>
                <c:pt idx="2">
                  <c:v>6</c:v>
                </c:pt>
              </c:numCache>
            </c:numRef>
          </c:val>
        </c:ser>
        <c:ser>
          <c:idx val="10"/>
          <c:order val="10"/>
          <c:tx>
            <c:strRef>
              <c:f>'ASQ Tarea 1'!$B$12</c:f>
              <c:strCache>
                <c:ptCount val="1"/>
                <c:pt idx="0">
                  <c:v>15</c:v>
                </c:pt>
              </c:strCache>
            </c:strRef>
          </c:tx>
          <c:cat>
            <c:strRef>
              <c:f>'ASQ Tarea 1'!$C$1:$E$1</c:f>
              <c:strCache>
                <c:ptCount val="3"/>
                <c:pt idx="0">
                  <c:v>Pregunta 1</c:v>
                </c:pt>
                <c:pt idx="1">
                  <c:v>Pregunta 2</c:v>
                </c:pt>
                <c:pt idx="2">
                  <c:v>Pregunta 3</c:v>
                </c:pt>
              </c:strCache>
            </c:strRef>
          </c:cat>
          <c:val>
            <c:numRef>
              <c:f>'ASQ Tarea 1'!$C$12:$E$12</c:f>
              <c:numCache>
                <c:formatCode>General</c:formatCode>
                <c:ptCount val="3"/>
                <c:pt idx="0">
                  <c:v>6</c:v>
                </c:pt>
                <c:pt idx="1">
                  <c:v>5</c:v>
                </c:pt>
                <c:pt idx="2">
                  <c:v>7</c:v>
                </c:pt>
              </c:numCache>
            </c:numRef>
          </c:val>
        </c:ser>
        <c:ser>
          <c:idx val="11"/>
          <c:order val="11"/>
          <c:tx>
            <c:strRef>
              <c:f>'ASQ Tarea 1'!$B$13</c:f>
              <c:strCache>
                <c:ptCount val="1"/>
                <c:pt idx="0">
                  <c:v>17</c:v>
                </c:pt>
              </c:strCache>
            </c:strRef>
          </c:tx>
          <c:cat>
            <c:strRef>
              <c:f>'ASQ Tarea 1'!$C$1:$E$1</c:f>
              <c:strCache>
                <c:ptCount val="3"/>
                <c:pt idx="0">
                  <c:v>Pregunta 1</c:v>
                </c:pt>
                <c:pt idx="1">
                  <c:v>Pregunta 2</c:v>
                </c:pt>
                <c:pt idx="2">
                  <c:v>Pregunta 3</c:v>
                </c:pt>
              </c:strCache>
            </c:strRef>
          </c:cat>
          <c:val>
            <c:numRef>
              <c:f>'ASQ Tarea 1'!$C$13:$E$13</c:f>
              <c:numCache>
                <c:formatCode>General</c:formatCode>
                <c:ptCount val="3"/>
                <c:pt idx="0">
                  <c:v>7</c:v>
                </c:pt>
                <c:pt idx="1">
                  <c:v>7</c:v>
                </c:pt>
                <c:pt idx="2">
                  <c:v>5</c:v>
                </c:pt>
              </c:numCache>
            </c:numRef>
          </c:val>
        </c:ser>
        <c:gapWidth val="300"/>
        <c:axId val="176711936"/>
        <c:axId val="176726400"/>
      </c:barChart>
      <c:catAx>
        <c:axId val="176711936"/>
        <c:scaling>
          <c:orientation val="minMax"/>
        </c:scaling>
        <c:axPos val="b"/>
        <c:title>
          <c:tx>
            <c:rich>
              <a:bodyPr/>
              <a:lstStyle/>
              <a:p>
                <a:pPr>
                  <a:defRPr/>
                </a:pPr>
                <a:r>
                  <a:rPr lang="es-ES"/>
                  <a:t>Pregunta</a:t>
                </a:r>
              </a:p>
            </c:rich>
          </c:tx>
        </c:title>
        <c:numFmt formatCode="General" sourceLinked="1"/>
        <c:majorTickMark val="none"/>
        <c:tickLblPos val="nextTo"/>
        <c:crossAx val="176726400"/>
        <c:crosses val="autoZero"/>
        <c:auto val="1"/>
        <c:lblAlgn val="ctr"/>
        <c:lblOffset val="100"/>
      </c:catAx>
      <c:valAx>
        <c:axId val="176726400"/>
        <c:scaling>
          <c:orientation val="minMax"/>
          <c:max val="7"/>
          <c:min val="1"/>
        </c:scaling>
        <c:axPos val="l"/>
        <c:majorGridlines/>
        <c:minorGridlines/>
        <c:title>
          <c:tx>
            <c:rich>
              <a:bodyPr/>
              <a:lstStyle/>
              <a:p>
                <a:pPr>
                  <a:defRPr/>
                </a:pPr>
                <a:r>
                  <a:rPr lang="es-ES"/>
                  <a:t>Puntuació</a:t>
                </a:r>
              </a:p>
            </c:rich>
          </c:tx>
        </c:title>
        <c:numFmt formatCode="General" sourceLinked="1"/>
        <c:tickLblPos val="nextTo"/>
        <c:crossAx val="176711936"/>
        <c:crosses val="autoZero"/>
        <c:crossBetween val="between"/>
      </c:valAx>
    </c:plotArea>
    <c:legend>
      <c:legendPos val="r"/>
      <c:spPr>
        <a:ln cmpd="sng"/>
      </c:spPr>
    </c:legend>
    <c:plotVisOnly val="1"/>
    <c:dispBlanksAs val="gap"/>
  </c:chart>
  <c:printSettings>
    <c:headerFooter/>
    <c:pageMargins b="0.75000000000000222" l="0.70000000000000062" r="0.70000000000000062" t="0.75000000000000222" header="0.30000000000000032" footer="0.30000000000000032"/>
    <c:pageSetup/>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 (11.) Penso que la informació mostrada a la pantalla era difícil de llegir</a:t>
            </a:r>
          </a:p>
        </c:rich>
      </c:tx>
    </c:title>
    <c:plotArea>
      <c:layout/>
      <c:barChart>
        <c:barDir val="col"/>
        <c:grouping val="clustered"/>
        <c:ser>
          <c:idx val="0"/>
          <c:order val="0"/>
          <c:tx>
            <c:strRef>
              <c:f>HARUS!$M$22</c:f>
              <c:strCache>
                <c:ptCount val="1"/>
                <c:pt idx="0">
                  <c:v>11</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HARUS!$M$23:$M$34</c:f>
              <c:numCache>
                <c:formatCode>General</c:formatCode>
                <c:ptCount val="12"/>
                <c:pt idx="0">
                  <c:v>5</c:v>
                </c:pt>
                <c:pt idx="1">
                  <c:v>5</c:v>
                </c:pt>
                <c:pt idx="2">
                  <c:v>6</c:v>
                </c:pt>
                <c:pt idx="3">
                  <c:v>6</c:v>
                </c:pt>
                <c:pt idx="4">
                  <c:v>6</c:v>
                </c:pt>
                <c:pt idx="5">
                  <c:v>6</c:v>
                </c:pt>
                <c:pt idx="6">
                  <c:v>6</c:v>
                </c:pt>
                <c:pt idx="7">
                  <c:v>2</c:v>
                </c:pt>
                <c:pt idx="8">
                  <c:v>5</c:v>
                </c:pt>
                <c:pt idx="9">
                  <c:v>5</c:v>
                </c:pt>
                <c:pt idx="10">
                  <c:v>6</c:v>
                </c:pt>
                <c:pt idx="11">
                  <c:v>6</c:v>
                </c:pt>
              </c:numCache>
            </c:numRef>
          </c:val>
        </c:ser>
        <c:axId val="177781376"/>
        <c:axId val="177791744"/>
      </c:barChart>
      <c:catAx>
        <c:axId val="177781376"/>
        <c:scaling>
          <c:orientation val="minMax"/>
        </c:scaling>
        <c:axPos val="b"/>
        <c:title>
          <c:tx>
            <c:rich>
              <a:bodyPr/>
              <a:lstStyle/>
              <a:p>
                <a:pPr>
                  <a:defRPr/>
                </a:pPr>
                <a:r>
                  <a:rPr lang="es-ES"/>
                  <a:t>ID usuari</a:t>
                </a:r>
              </a:p>
            </c:rich>
          </c:tx>
        </c:title>
        <c:numFmt formatCode="General" sourceLinked="1"/>
        <c:tickLblPos val="nextTo"/>
        <c:crossAx val="177791744"/>
        <c:crosses val="autoZero"/>
        <c:auto val="1"/>
        <c:lblAlgn val="ctr"/>
        <c:lblOffset val="100"/>
      </c:catAx>
      <c:valAx>
        <c:axId val="177791744"/>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781376"/>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 12.) Crec que la pantalla responia prou ràpid en mostrar la informació</a:t>
            </a:r>
          </a:p>
        </c:rich>
      </c:tx>
    </c:title>
    <c:plotArea>
      <c:layout/>
      <c:barChart>
        <c:barDir val="col"/>
        <c:grouping val="clustered"/>
        <c:ser>
          <c:idx val="0"/>
          <c:order val="0"/>
          <c:tx>
            <c:strRef>
              <c:f>HARUS!$N$22</c:f>
              <c:strCache>
                <c:ptCount val="1"/>
                <c:pt idx="0">
                  <c:v>12</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HARUS!$N$23:$N$34</c:f>
              <c:numCache>
                <c:formatCode>General</c:formatCode>
                <c:ptCount val="12"/>
                <c:pt idx="0">
                  <c:v>4</c:v>
                </c:pt>
                <c:pt idx="1">
                  <c:v>3</c:v>
                </c:pt>
                <c:pt idx="2">
                  <c:v>6</c:v>
                </c:pt>
                <c:pt idx="3">
                  <c:v>6</c:v>
                </c:pt>
                <c:pt idx="4">
                  <c:v>6</c:v>
                </c:pt>
                <c:pt idx="5">
                  <c:v>6</c:v>
                </c:pt>
                <c:pt idx="6">
                  <c:v>6</c:v>
                </c:pt>
                <c:pt idx="7">
                  <c:v>4</c:v>
                </c:pt>
                <c:pt idx="8">
                  <c:v>5</c:v>
                </c:pt>
                <c:pt idx="9">
                  <c:v>4</c:v>
                </c:pt>
                <c:pt idx="10">
                  <c:v>3</c:v>
                </c:pt>
                <c:pt idx="11">
                  <c:v>6</c:v>
                </c:pt>
              </c:numCache>
            </c:numRef>
          </c:val>
        </c:ser>
        <c:axId val="177807744"/>
        <c:axId val="177809664"/>
      </c:barChart>
      <c:catAx>
        <c:axId val="177807744"/>
        <c:scaling>
          <c:orientation val="minMax"/>
        </c:scaling>
        <c:axPos val="b"/>
        <c:title>
          <c:tx>
            <c:rich>
              <a:bodyPr/>
              <a:lstStyle/>
              <a:p>
                <a:pPr>
                  <a:defRPr/>
                </a:pPr>
                <a:r>
                  <a:rPr lang="es-ES"/>
                  <a:t>ID usuari</a:t>
                </a:r>
              </a:p>
            </c:rich>
          </c:tx>
        </c:title>
        <c:numFmt formatCode="General" sourceLinked="1"/>
        <c:tickLblPos val="nextTo"/>
        <c:crossAx val="177809664"/>
        <c:crosses val="autoZero"/>
        <c:auto val="1"/>
        <c:lblAlgn val="ctr"/>
        <c:lblOffset val="100"/>
      </c:catAx>
      <c:valAx>
        <c:axId val="177809664"/>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807744"/>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 (13.) Penso que la informació mostrada a la pantalla era confusa</a:t>
            </a:r>
          </a:p>
        </c:rich>
      </c:tx>
    </c:title>
    <c:plotArea>
      <c:layout/>
      <c:barChart>
        <c:barDir val="col"/>
        <c:grouping val="clustered"/>
        <c:ser>
          <c:idx val="0"/>
          <c:order val="0"/>
          <c:tx>
            <c:strRef>
              <c:f>HARUS!$O$22</c:f>
              <c:strCache>
                <c:ptCount val="1"/>
                <c:pt idx="0">
                  <c:v>13</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HARUS!$O$23:$O$34</c:f>
              <c:numCache>
                <c:formatCode>General</c:formatCode>
                <c:ptCount val="12"/>
                <c:pt idx="0">
                  <c:v>6</c:v>
                </c:pt>
                <c:pt idx="1">
                  <c:v>5</c:v>
                </c:pt>
                <c:pt idx="2">
                  <c:v>4</c:v>
                </c:pt>
                <c:pt idx="3">
                  <c:v>6</c:v>
                </c:pt>
                <c:pt idx="4">
                  <c:v>6</c:v>
                </c:pt>
                <c:pt idx="5">
                  <c:v>6</c:v>
                </c:pt>
                <c:pt idx="6">
                  <c:v>0</c:v>
                </c:pt>
                <c:pt idx="7">
                  <c:v>2</c:v>
                </c:pt>
                <c:pt idx="8">
                  <c:v>6</c:v>
                </c:pt>
                <c:pt idx="9">
                  <c:v>6</c:v>
                </c:pt>
                <c:pt idx="10">
                  <c:v>5</c:v>
                </c:pt>
                <c:pt idx="11">
                  <c:v>5</c:v>
                </c:pt>
              </c:numCache>
            </c:numRef>
          </c:val>
        </c:ser>
        <c:axId val="177842048"/>
        <c:axId val="177856512"/>
      </c:barChart>
      <c:catAx>
        <c:axId val="177842048"/>
        <c:scaling>
          <c:orientation val="minMax"/>
        </c:scaling>
        <c:axPos val="b"/>
        <c:title>
          <c:tx>
            <c:rich>
              <a:bodyPr/>
              <a:lstStyle/>
              <a:p>
                <a:pPr>
                  <a:defRPr/>
                </a:pPr>
                <a:r>
                  <a:rPr lang="es-ES"/>
                  <a:t>ID usuari</a:t>
                </a:r>
              </a:p>
            </c:rich>
          </c:tx>
        </c:title>
        <c:numFmt formatCode="General" sourceLinked="1"/>
        <c:tickLblPos val="nextTo"/>
        <c:crossAx val="177856512"/>
        <c:crosses val="autoZero"/>
        <c:auto val="1"/>
        <c:lblAlgn val="ctr"/>
        <c:lblOffset val="100"/>
      </c:catAx>
      <c:valAx>
        <c:axId val="177856512"/>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842048"/>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 (14.) Penso que les paraules i símbols a la pantalla eren fàcils de llegir</a:t>
            </a:r>
          </a:p>
        </c:rich>
      </c:tx>
    </c:title>
    <c:plotArea>
      <c:layout/>
      <c:barChart>
        <c:barDir val="col"/>
        <c:grouping val="clustered"/>
        <c:ser>
          <c:idx val="0"/>
          <c:order val="0"/>
          <c:tx>
            <c:strRef>
              <c:f>HARUS!$P$22</c:f>
              <c:strCache>
                <c:ptCount val="1"/>
                <c:pt idx="0">
                  <c:v>14</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HARUS!$P$23:$P$34</c:f>
              <c:numCache>
                <c:formatCode>General</c:formatCode>
                <c:ptCount val="12"/>
                <c:pt idx="0">
                  <c:v>6</c:v>
                </c:pt>
                <c:pt idx="1">
                  <c:v>4</c:v>
                </c:pt>
                <c:pt idx="2">
                  <c:v>2</c:v>
                </c:pt>
                <c:pt idx="3">
                  <c:v>6</c:v>
                </c:pt>
                <c:pt idx="4">
                  <c:v>6</c:v>
                </c:pt>
                <c:pt idx="5">
                  <c:v>6</c:v>
                </c:pt>
                <c:pt idx="6">
                  <c:v>5</c:v>
                </c:pt>
                <c:pt idx="7">
                  <c:v>4</c:v>
                </c:pt>
                <c:pt idx="8">
                  <c:v>4</c:v>
                </c:pt>
                <c:pt idx="9">
                  <c:v>4</c:v>
                </c:pt>
                <c:pt idx="10">
                  <c:v>5</c:v>
                </c:pt>
                <c:pt idx="11">
                  <c:v>4</c:v>
                </c:pt>
              </c:numCache>
            </c:numRef>
          </c:val>
        </c:ser>
        <c:axId val="177889280"/>
        <c:axId val="177891200"/>
      </c:barChart>
      <c:catAx>
        <c:axId val="177889280"/>
        <c:scaling>
          <c:orientation val="minMax"/>
        </c:scaling>
        <c:axPos val="b"/>
        <c:title>
          <c:tx>
            <c:rich>
              <a:bodyPr/>
              <a:lstStyle/>
              <a:p>
                <a:pPr>
                  <a:defRPr/>
                </a:pPr>
                <a:r>
                  <a:rPr lang="es-ES"/>
                  <a:t>ID usuari</a:t>
                </a:r>
              </a:p>
            </c:rich>
          </c:tx>
        </c:title>
        <c:numFmt formatCode="General" sourceLinked="1"/>
        <c:tickLblPos val="nextTo"/>
        <c:crossAx val="177891200"/>
        <c:crosses val="autoZero"/>
        <c:auto val="1"/>
        <c:lblAlgn val="ctr"/>
        <c:lblOffset val="100"/>
      </c:catAx>
      <c:valAx>
        <c:axId val="177891200"/>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889280"/>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 (15.) Sento que la pantalla parpellejava massa</a:t>
            </a:r>
          </a:p>
        </c:rich>
      </c:tx>
    </c:title>
    <c:plotArea>
      <c:layout/>
      <c:barChart>
        <c:barDir val="col"/>
        <c:grouping val="clustered"/>
        <c:ser>
          <c:idx val="0"/>
          <c:order val="0"/>
          <c:tx>
            <c:strRef>
              <c:f>HARUS!$Q$22</c:f>
              <c:strCache>
                <c:ptCount val="1"/>
                <c:pt idx="0">
                  <c:v>15</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HARUS!$Q$23:$Q$34</c:f>
              <c:numCache>
                <c:formatCode>General</c:formatCode>
                <c:ptCount val="12"/>
                <c:pt idx="0">
                  <c:v>5</c:v>
                </c:pt>
                <c:pt idx="1">
                  <c:v>6</c:v>
                </c:pt>
                <c:pt idx="2">
                  <c:v>6</c:v>
                </c:pt>
                <c:pt idx="3">
                  <c:v>6</c:v>
                </c:pt>
                <c:pt idx="4">
                  <c:v>6</c:v>
                </c:pt>
                <c:pt idx="5">
                  <c:v>6</c:v>
                </c:pt>
                <c:pt idx="6">
                  <c:v>6</c:v>
                </c:pt>
                <c:pt idx="7">
                  <c:v>2</c:v>
                </c:pt>
                <c:pt idx="8">
                  <c:v>6</c:v>
                </c:pt>
                <c:pt idx="9">
                  <c:v>6</c:v>
                </c:pt>
                <c:pt idx="10">
                  <c:v>6</c:v>
                </c:pt>
                <c:pt idx="11">
                  <c:v>5</c:v>
                </c:pt>
              </c:numCache>
            </c:numRef>
          </c:val>
        </c:ser>
        <c:axId val="177923584"/>
        <c:axId val="177925504"/>
      </c:barChart>
      <c:catAx>
        <c:axId val="177923584"/>
        <c:scaling>
          <c:orientation val="minMax"/>
        </c:scaling>
        <c:axPos val="b"/>
        <c:title>
          <c:tx>
            <c:rich>
              <a:bodyPr/>
              <a:lstStyle/>
              <a:p>
                <a:pPr>
                  <a:defRPr/>
                </a:pPr>
                <a:r>
                  <a:rPr lang="es-ES"/>
                  <a:t>ID usuari</a:t>
                </a:r>
              </a:p>
            </c:rich>
          </c:tx>
        </c:title>
        <c:numFmt formatCode="General" sourceLinked="1"/>
        <c:tickLblPos val="nextTo"/>
        <c:crossAx val="177925504"/>
        <c:crosses val="autoZero"/>
        <c:auto val="1"/>
        <c:lblAlgn val="ctr"/>
        <c:lblOffset val="100"/>
      </c:catAx>
      <c:valAx>
        <c:axId val="177925504"/>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923584"/>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 (16.) Crec que la informació mostrada a la pantalla era consistent</a:t>
            </a:r>
          </a:p>
        </c:rich>
      </c:tx>
    </c:title>
    <c:plotArea>
      <c:layout/>
      <c:barChart>
        <c:barDir val="col"/>
        <c:grouping val="clustered"/>
        <c:ser>
          <c:idx val="0"/>
          <c:order val="0"/>
          <c:tx>
            <c:strRef>
              <c:f>HARUS!$R$22</c:f>
              <c:strCache>
                <c:ptCount val="1"/>
                <c:pt idx="0">
                  <c:v>16</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HARUS!$R$23:$R$34</c:f>
              <c:numCache>
                <c:formatCode>General</c:formatCode>
                <c:ptCount val="12"/>
                <c:pt idx="0">
                  <c:v>5</c:v>
                </c:pt>
                <c:pt idx="1">
                  <c:v>4</c:v>
                </c:pt>
                <c:pt idx="2">
                  <c:v>5</c:v>
                </c:pt>
                <c:pt idx="3">
                  <c:v>6</c:v>
                </c:pt>
                <c:pt idx="4">
                  <c:v>6</c:v>
                </c:pt>
                <c:pt idx="5">
                  <c:v>6</c:v>
                </c:pt>
                <c:pt idx="6">
                  <c:v>6</c:v>
                </c:pt>
                <c:pt idx="7">
                  <c:v>4</c:v>
                </c:pt>
                <c:pt idx="8">
                  <c:v>5</c:v>
                </c:pt>
                <c:pt idx="9">
                  <c:v>4</c:v>
                </c:pt>
                <c:pt idx="10">
                  <c:v>5</c:v>
                </c:pt>
                <c:pt idx="11">
                  <c:v>5</c:v>
                </c:pt>
              </c:numCache>
            </c:numRef>
          </c:val>
        </c:ser>
        <c:axId val="177937408"/>
        <c:axId val="177960064"/>
      </c:barChart>
      <c:catAx>
        <c:axId val="177937408"/>
        <c:scaling>
          <c:orientation val="minMax"/>
        </c:scaling>
        <c:axPos val="b"/>
        <c:title>
          <c:tx>
            <c:rich>
              <a:bodyPr/>
              <a:lstStyle/>
              <a:p>
                <a:pPr>
                  <a:defRPr/>
                </a:pPr>
                <a:r>
                  <a:rPr lang="es-ES"/>
                  <a:t>ID usuari</a:t>
                </a:r>
              </a:p>
            </c:rich>
          </c:tx>
        </c:title>
        <c:numFmt formatCode="General" sourceLinked="1"/>
        <c:tickLblPos val="nextTo"/>
        <c:crossAx val="177960064"/>
        <c:crosses val="autoZero"/>
        <c:auto val="1"/>
        <c:lblAlgn val="ctr"/>
        <c:lblOffset val="100"/>
      </c:catAx>
      <c:valAx>
        <c:axId val="177960064"/>
        <c:scaling>
          <c:orientation val="minMax"/>
          <c:max val="6"/>
        </c:scaling>
        <c:axPos val="l"/>
        <c:majorGridlines/>
        <c:title>
          <c:tx>
            <c:rich>
              <a:bodyPr rot="-5400000" vert="horz"/>
              <a:lstStyle/>
              <a:p>
                <a:pPr>
                  <a:defRPr/>
                </a:pPr>
                <a:r>
                  <a:rPr lang="es-ES"/>
                  <a:t>Puntuació</a:t>
                </a:r>
              </a:p>
            </c:rich>
          </c:tx>
        </c:title>
        <c:numFmt formatCode="General" sourceLinked="1"/>
        <c:tickLblPos val="nextTo"/>
        <c:crossAx val="177937408"/>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s-ES"/>
  <c:style val="34"/>
  <c:chart>
    <c:title>
      <c:tx>
        <c:rich>
          <a:bodyPr/>
          <a:lstStyle/>
          <a:p>
            <a:pPr>
              <a:defRPr/>
            </a:pPr>
            <a:r>
              <a:rPr lang="es-ES"/>
              <a:t>HARUS</a:t>
            </a:r>
            <a:r>
              <a:rPr lang="es-ES" baseline="0"/>
              <a:t> - Puntuació mitja per pregunta - RoomPlanner</a:t>
            </a:r>
            <a:endParaRPr lang="es-ES"/>
          </a:p>
        </c:rich>
      </c:tx>
    </c:title>
    <c:plotArea>
      <c:layout/>
      <c:barChart>
        <c:barDir val="col"/>
        <c:grouping val="clustered"/>
        <c:ser>
          <c:idx val="0"/>
          <c:order val="0"/>
          <c:cat>
            <c:numRef>
              <c:f>HARUS!$C$22:$R$22</c:f>
              <c:numCache>
                <c:formatCode>General</c:formatCode>
                <c:ptCount val="16"/>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numCache>
            </c:numRef>
          </c:cat>
          <c:val>
            <c:numRef>
              <c:f>HARUS!$C$36:$R$36</c:f>
              <c:numCache>
                <c:formatCode>0.0</c:formatCode>
                <c:ptCount val="16"/>
                <c:pt idx="0">
                  <c:v>5.666666666666667</c:v>
                </c:pt>
                <c:pt idx="1">
                  <c:v>5.25</c:v>
                </c:pt>
                <c:pt idx="2">
                  <c:v>5.5</c:v>
                </c:pt>
                <c:pt idx="3">
                  <c:v>4.416666666666667</c:v>
                </c:pt>
                <c:pt idx="4">
                  <c:v>5.333333333333333</c:v>
                </c:pt>
                <c:pt idx="5">
                  <c:v>4.583333333333333</c:v>
                </c:pt>
                <c:pt idx="6">
                  <c:v>5.416666666666667</c:v>
                </c:pt>
                <c:pt idx="7">
                  <c:v>5</c:v>
                </c:pt>
                <c:pt idx="8">
                  <c:v>5.416666666666667</c:v>
                </c:pt>
                <c:pt idx="9">
                  <c:v>5.333333333333333</c:v>
                </c:pt>
                <c:pt idx="10">
                  <c:v>5.333333333333333</c:v>
                </c:pt>
                <c:pt idx="11">
                  <c:v>4.916666666666667</c:v>
                </c:pt>
                <c:pt idx="12">
                  <c:v>4.75</c:v>
                </c:pt>
                <c:pt idx="13">
                  <c:v>4.666666666666667</c:v>
                </c:pt>
                <c:pt idx="14">
                  <c:v>5.5</c:v>
                </c:pt>
                <c:pt idx="15">
                  <c:v>5.083333333333333</c:v>
                </c:pt>
              </c:numCache>
            </c:numRef>
          </c:val>
        </c:ser>
        <c:axId val="177976064"/>
        <c:axId val="177977984"/>
      </c:barChart>
      <c:catAx>
        <c:axId val="177976064"/>
        <c:scaling>
          <c:orientation val="minMax"/>
        </c:scaling>
        <c:axPos val="b"/>
        <c:title>
          <c:tx>
            <c:rich>
              <a:bodyPr/>
              <a:lstStyle/>
              <a:p>
                <a:pPr>
                  <a:defRPr/>
                </a:pPr>
                <a:r>
                  <a:rPr lang="es-ES"/>
                  <a:t>Pregunta</a:t>
                </a:r>
              </a:p>
            </c:rich>
          </c:tx>
        </c:title>
        <c:numFmt formatCode="General" sourceLinked="1"/>
        <c:tickLblPos val="nextTo"/>
        <c:crossAx val="177977984"/>
        <c:crosses val="autoZero"/>
        <c:auto val="1"/>
        <c:lblAlgn val="ctr"/>
        <c:lblOffset val="100"/>
      </c:catAx>
      <c:valAx>
        <c:axId val="177977984"/>
        <c:scaling>
          <c:orientation val="minMax"/>
        </c:scaling>
        <c:axPos val="l"/>
        <c:majorGridlines/>
        <c:title>
          <c:tx>
            <c:rich>
              <a:bodyPr rot="-5400000" vert="horz"/>
              <a:lstStyle/>
              <a:p>
                <a:pPr>
                  <a:defRPr/>
                </a:pPr>
                <a:r>
                  <a:rPr lang="es-ES"/>
                  <a:t>Puntuació</a:t>
                </a:r>
              </a:p>
            </c:rich>
          </c:tx>
        </c:title>
        <c:numFmt formatCode="0.0" sourceLinked="1"/>
        <c:tickLblPos val="nextTo"/>
        <c:crossAx val="177976064"/>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s-ES"/>
  <c:style val="34"/>
  <c:chart>
    <c:title>
      <c:tx>
        <c:rich>
          <a:bodyPr/>
          <a:lstStyle/>
          <a:p>
            <a:pPr>
              <a:defRPr/>
            </a:pPr>
            <a:r>
              <a:rPr lang="en-US" sz="1200" b="1" i="0" baseline="0"/>
              <a:t>HARUS - Puntuació per usuari - RoomPlanner</a:t>
            </a:r>
          </a:p>
        </c:rich>
      </c:tx>
    </c:title>
    <c:plotArea>
      <c:layout/>
      <c:barChart>
        <c:barDir val="col"/>
        <c:grouping val="clustered"/>
        <c:ser>
          <c:idx val="0"/>
          <c:order val="0"/>
          <c:tx>
            <c:strRef>
              <c:f>HARUS!$S$22</c:f>
              <c:strCache>
                <c:ptCount val="1"/>
                <c:pt idx="0">
                  <c:v>HARUS</c:v>
                </c:pt>
              </c:strCache>
            </c:strRef>
          </c:tx>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HARUS!$S$23:$S$34</c:f>
              <c:numCache>
                <c:formatCode>0.0</c:formatCode>
                <c:ptCount val="12"/>
                <c:pt idx="0">
                  <c:v>87.5</c:v>
                </c:pt>
                <c:pt idx="1">
                  <c:v>78.125</c:v>
                </c:pt>
                <c:pt idx="2">
                  <c:v>87.5</c:v>
                </c:pt>
                <c:pt idx="3">
                  <c:v>98.958333333333343</c:v>
                </c:pt>
                <c:pt idx="4">
                  <c:v>100</c:v>
                </c:pt>
                <c:pt idx="5">
                  <c:v>95.833333333333343</c:v>
                </c:pt>
                <c:pt idx="6">
                  <c:v>92.708333333333343</c:v>
                </c:pt>
                <c:pt idx="7">
                  <c:v>51.041666666666671</c:v>
                </c:pt>
                <c:pt idx="8">
                  <c:v>78.125</c:v>
                </c:pt>
                <c:pt idx="9">
                  <c:v>83.333333333333343</c:v>
                </c:pt>
                <c:pt idx="10">
                  <c:v>84.375</c:v>
                </c:pt>
                <c:pt idx="11">
                  <c:v>89.583333333333343</c:v>
                </c:pt>
              </c:numCache>
            </c:numRef>
          </c:val>
        </c:ser>
        <c:axId val="178007424"/>
        <c:axId val="178021888"/>
      </c:barChart>
      <c:lineChart>
        <c:grouping val="standard"/>
        <c:ser>
          <c:idx val="1"/>
          <c:order val="1"/>
          <c:tx>
            <c:strRef>
              <c:f>HARUS!$S$35</c:f>
              <c:strCache>
                <c:ptCount val="1"/>
                <c:pt idx="0">
                  <c:v>Puntuació mitjana</c:v>
                </c:pt>
              </c:strCache>
            </c:strRef>
          </c:tx>
          <c:marker>
            <c:symbol val="none"/>
          </c:marker>
          <c:cat>
            <c:numRef>
              <c:f>HARUS!$B$23:$B$34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HARUS!$S$36:$S$47</c:f>
              <c:numCache>
                <c:formatCode>0.0</c:formatCode>
                <c:ptCount val="12"/>
                <c:pt idx="0">
                  <c:v>85.590277777777786</c:v>
                </c:pt>
                <c:pt idx="1">
                  <c:v>85.590277777777786</c:v>
                </c:pt>
                <c:pt idx="2">
                  <c:v>85.590277777777786</c:v>
                </c:pt>
                <c:pt idx="3">
                  <c:v>85.590277777777786</c:v>
                </c:pt>
                <c:pt idx="4">
                  <c:v>85.590277777777786</c:v>
                </c:pt>
                <c:pt idx="5">
                  <c:v>85.590277777777786</c:v>
                </c:pt>
                <c:pt idx="6">
                  <c:v>85.590277777777786</c:v>
                </c:pt>
                <c:pt idx="7">
                  <c:v>85.590277777777786</c:v>
                </c:pt>
                <c:pt idx="8">
                  <c:v>85.590277777777786</c:v>
                </c:pt>
                <c:pt idx="9">
                  <c:v>85.590277777777786</c:v>
                </c:pt>
                <c:pt idx="10">
                  <c:v>85.590277777777786</c:v>
                </c:pt>
                <c:pt idx="11">
                  <c:v>85.590277777777786</c:v>
                </c:pt>
              </c:numCache>
            </c:numRef>
          </c:val>
        </c:ser>
        <c:marker val="1"/>
        <c:axId val="178007424"/>
        <c:axId val="178021888"/>
      </c:lineChart>
      <c:catAx>
        <c:axId val="178007424"/>
        <c:scaling>
          <c:orientation val="minMax"/>
        </c:scaling>
        <c:axPos val="b"/>
        <c:title>
          <c:tx>
            <c:rich>
              <a:bodyPr/>
              <a:lstStyle/>
              <a:p>
                <a:pPr>
                  <a:defRPr/>
                </a:pPr>
                <a:r>
                  <a:rPr lang="es-ES"/>
                  <a:t>ID usuari</a:t>
                </a:r>
              </a:p>
            </c:rich>
          </c:tx>
        </c:title>
        <c:numFmt formatCode="General" sourceLinked="1"/>
        <c:tickLblPos val="nextTo"/>
        <c:crossAx val="178021888"/>
        <c:crosses val="autoZero"/>
        <c:auto val="1"/>
        <c:lblAlgn val="ctr"/>
        <c:lblOffset val="100"/>
      </c:catAx>
      <c:valAx>
        <c:axId val="178021888"/>
        <c:scaling>
          <c:orientation val="minMax"/>
          <c:max val="100"/>
        </c:scaling>
        <c:axPos val="l"/>
        <c:majorGridlines/>
        <c:title>
          <c:tx>
            <c:rich>
              <a:bodyPr rot="-5400000" vert="horz"/>
              <a:lstStyle/>
              <a:p>
                <a:pPr>
                  <a:defRPr/>
                </a:pPr>
                <a:r>
                  <a:rPr lang="es-ES"/>
                  <a:t>Puntuació</a:t>
                </a:r>
              </a:p>
            </c:rich>
          </c:tx>
        </c:title>
        <c:numFmt formatCode="0.0" sourceLinked="1"/>
        <c:tickLblPos val="nextTo"/>
        <c:crossAx val="178007424"/>
        <c:crosses val="autoZero"/>
        <c:crossBetween val="between"/>
      </c:valAx>
    </c:plotArea>
    <c:legend>
      <c:legendPos val="r"/>
      <c:legendEntry>
        <c:idx val="0"/>
        <c:delete val="1"/>
      </c:legendEntry>
    </c:legend>
    <c:plotVisOnly val="1"/>
    <c:dispBlanksAs val="gap"/>
  </c:chart>
  <c:printSettings>
    <c:headerFooter/>
    <c:pageMargins b="0.750000000000001" l="0.70000000000000062" r="0.70000000000000062" t="0.750000000000001"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a:t>HARUS - Maniobrabilitat i Comprensibilitat - RoomPlanner</a:t>
            </a:r>
          </a:p>
        </c:rich>
      </c:tx>
    </c:title>
    <c:plotArea>
      <c:layout/>
      <c:barChart>
        <c:barDir val="col"/>
        <c:grouping val="clustered"/>
        <c:ser>
          <c:idx val="0"/>
          <c:order val="0"/>
          <c:cat>
            <c:strRef>
              <c:f>HARUS!$S$22:$U$22</c:f>
              <c:strCache>
                <c:ptCount val="3"/>
                <c:pt idx="0">
                  <c:v>HARUS</c:v>
                </c:pt>
                <c:pt idx="1">
                  <c:v>Maniobrabilitat</c:v>
                </c:pt>
                <c:pt idx="2">
                  <c:v>Comprensibilitat</c:v>
                </c:pt>
              </c:strCache>
            </c:strRef>
          </c:cat>
          <c:val>
            <c:numRef>
              <c:f>HARUS!$S$36:$U$36</c:f>
              <c:numCache>
                <c:formatCode>0.0</c:formatCode>
                <c:ptCount val="3"/>
                <c:pt idx="0">
                  <c:v>85.590277777777786</c:v>
                </c:pt>
                <c:pt idx="1">
                  <c:v>85.7638888888889</c:v>
                </c:pt>
                <c:pt idx="2">
                  <c:v>85.416666666666671</c:v>
                </c:pt>
              </c:numCache>
            </c:numRef>
          </c:val>
        </c:ser>
        <c:axId val="178136960"/>
        <c:axId val="178138496"/>
      </c:barChart>
      <c:catAx>
        <c:axId val="178136960"/>
        <c:scaling>
          <c:orientation val="minMax"/>
        </c:scaling>
        <c:axPos val="b"/>
        <c:tickLblPos val="nextTo"/>
        <c:crossAx val="178138496"/>
        <c:crosses val="autoZero"/>
        <c:auto val="1"/>
        <c:lblAlgn val="ctr"/>
        <c:lblOffset val="100"/>
      </c:catAx>
      <c:valAx>
        <c:axId val="178138496"/>
        <c:scaling>
          <c:orientation val="minMax"/>
          <c:max val="100"/>
          <c:min val="0"/>
        </c:scaling>
        <c:axPos val="l"/>
        <c:majorGridlines/>
        <c:title>
          <c:tx>
            <c:rich>
              <a:bodyPr rot="-5400000" vert="horz"/>
              <a:lstStyle/>
              <a:p>
                <a:pPr>
                  <a:defRPr/>
                </a:pPr>
                <a:r>
                  <a:rPr lang="es-ES"/>
                  <a:t>Puntuació</a:t>
                </a:r>
              </a:p>
            </c:rich>
          </c:tx>
        </c:title>
        <c:numFmt formatCode="0.0" sourceLinked="1"/>
        <c:tickLblPos val="nextTo"/>
        <c:crossAx val="178136960"/>
        <c:crosses val="autoZero"/>
        <c:crossBetween val="between"/>
      </c:valAx>
    </c:plotArea>
    <c:plotVisOnly val="1"/>
  </c:chart>
  <c:printSettings>
    <c:headerFooter/>
    <c:pageMargins b="0.75000000000000056" l="0.70000000000000051" r="0.70000000000000051" t="0.75000000000000056" header="0.30000000000000027" footer="0.30000000000000027"/>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a:t>Qüestionari Satisfacció - RoomPlanner</a:t>
            </a:r>
          </a:p>
        </c:rich>
      </c:tx>
    </c:title>
    <c:plotArea>
      <c:layout/>
      <c:barChart>
        <c:barDir val="col"/>
        <c:grouping val="clustered"/>
        <c:ser>
          <c:idx val="0"/>
          <c:order val="0"/>
          <c:tx>
            <c:strRef>
              <c:f>C.Satisf.!$B$6</c:f>
              <c:strCache>
                <c:ptCount val="1"/>
                <c:pt idx="0">
                  <c:v>1</c:v>
                </c:pt>
              </c:strCache>
            </c:strRef>
          </c:tx>
          <c:cat>
            <c:numRef>
              <c:f>C.Satisf.!$C$5:$E$5</c:f>
              <c:numCache>
                <c:formatCode>General</c:formatCode>
                <c:ptCount val="3"/>
                <c:pt idx="0">
                  <c:v>1</c:v>
                </c:pt>
                <c:pt idx="1">
                  <c:v>2</c:v>
                </c:pt>
                <c:pt idx="2">
                  <c:v>3</c:v>
                </c:pt>
              </c:numCache>
            </c:numRef>
          </c:cat>
          <c:val>
            <c:numRef>
              <c:f>C.Satisf.!$C$6:$E$6</c:f>
              <c:numCache>
                <c:formatCode>General</c:formatCode>
                <c:ptCount val="3"/>
                <c:pt idx="0">
                  <c:v>7</c:v>
                </c:pt>
                <c:pt idx="1">
                  <c:v>7</c:v>
                </c:pt>
                <c:pt idx="2">
                  <c:v>7</c:v>
                </c:pt>
              </c:numCache>
            </c:numRef>
          </c:val>
        </c:ser>
        <c:ser>
          <c:idx val="1"/>
          <c:order val="1"/>
          <c:tx>
            <c:strRef>
              <c:f>C.Satisf.!$B$7</c:f>
              <c:strCache>
                <c:ptCount val="1"/>
                <c:pt idx="0">
                  <c:v>2</c:v>
                </c:pt>
              </c:strCache>
            </c:strRef>
          </c:tx>
          <c:cat>
            <c:numRef>
              <c:f>C.Satisf.!$C$5:$E$5</c:f>
              <c:numCache>
                <c:formatCode>General</c:formatCode>
                <c:ptCount val="3"/>
                <c:pt idx="0">
                  <c:v>1</c:v>
                </c:pt>
                <c:pt idx="1">
                  <c:v>2</c:v>
                </c:pt>
                <c:pt idx="2">
                  <c:v>3</c:v>
                </c:pt>
              </c:numCache>
            </c:numRef>
          </c:cat>
          <c:val>
            <c:numRef>
              <c:f>C.Satisf.!$C$7:$E$7</c:f>
              <c:numCache>
                <c:formatCode>General</c:formatCode>
                <c:ptCount val="3"/>
                <c:pt idx="0">
                  <c:v>5</c:v>
                </c:pt>
                <c:pt idx="1">
                  <c:v>5</c:v>
                </c:pt>
                <c:pt idx="2">
                  <c:v>5</c:v>
                </c:pt>
              </c:numCache>
            </c:numRef>
          </c:val>
        </c:ser>
        <c:ser>
          <c:idx val="2"/>
          <c:order val="2"/>
          <c:tx>
            <c:strRef>
              <c:f>C.Satisf.!$B$8</c:f>
              <c:strCache>
                <c:ptCount val="1"/>
                <c:pt idx="0">
                  <c:v>3</c:v>
                </c:pt>
              </c:strCache>
            </c:strRef>
          </c:tx>
          <c:cat>
            <c:numRef>
              <c:f>C.Satisf.!$C$5:$E$5</c:f>
              <c:numCache>
                <c:formatCode>General</c:formatCode>
                <c:ptCount val="3"/>
                <c:pt idx="0">
                  <c:v>1</c:v>
                </c:pt>
                <c:pt idx="1">
                  <c:v>2</c:v>
                </c:pt>
                <c:pt idx="2">
                  <c:v>3</c:v>
                </c:pt>
              </c:numCache>
            </c:numRef>
          </c:cat>
          <c:val>
            <c:numRef>
              <c:f>C.Satisf.!$C$8:$E$8</c:f>
              <c:numCache>
                <c:formatCode>General</c:formatCode>
                <c:ptCount val="3"/>
                <c:pt idx="0">
                  <c:v>7</c:v>
                </c:pt>
                <c:pt idx="1">
                  <c:v>5</c:v>
                </c:pt>
                <c:pt idx="2">
                  <c:v>6</c:v>
                </c:pt>
              </c:numCache>
            </c:numRef>
          </c:val>
        </c:ser>
        <c:ser>
          <c:idx val="3"/>
          <c:order val="3"/>
          <c:tx>
            <c:strRef>
              <c:f>C.Satisf.!$B$9</c:f>
              <c:strCache>
                <c:ptCount val="1"/>
                <c:pt idx="0">
                  <c:v>4</c:v>
                </c:pt>
              </c:strCache>
            </c:strRef>
          </c:tx>
          <c:cat>
            <c:numRef>
              <c:f>C.Satisf.!$C$5:$E$5</c:f>
              <c:numCache>
                <c:formatCode>General</c:formatCode>
                <c:ptCount val="3"/>
                <c:pt idx="0">
                  <c:v>1</c:v>
                </c:pt>
                <c:pt idx="1">
                  <c:v>2</c:v>
                </c:pt>
                <c:pt idx="2">
                  <c:v>3</c:v>
                </c:pt>
              </c:numCache>
            </c:numRef>
          </c:cat>
          <c:val>
            <c:numRef>
              <c:f>C.Satisf.!$C$9:$E$9</c:f>
              <c:numCache>
                <c:formatCode>General</c:formatCode>
                <c:ptCount val="3"/>
                <c:pt idx="0">
                  <c:v>7</c:v>
                </c:pt>
                <c:pt idx="1">
                  <c:v>7</c:v>
                </c:pt>
                <c:pt idx="2">
                  <c:v>6</c:v>
                </c:pt>
              </c:numCache>
            </c:numRef>
          </c:val>
        </c:ser>
        <c:ser>
          <c:idx val="4"/>
          <c:order val="4"/>
          <c:tx>
            <c:strRef>
              <c:f>C.Satisf.!$B$10</c:f>
              <c:strCache>
                <c:ptCount val="1"/>
                <c:pt idx="0">
                  <c:v>5</c:v>
                </c:pt>
              </c:strCache>
            </c:strRef>
          </c:tx>
          <c:cat>
            <c:numRef>
              <c:f>C.Satisf.!$C$5:$E$5</c:f>
              <c:numCache>
                <c:formatCode>General</c:formatCode>
                <c:ptCount val="3"/>
                <c:pt idx="0">
                  <c:v>1</c:v>
                </c:pt>
                <c:pt idx="1">
                  <c:v>2</c:v>
                </c:pt>
                <c:pt idx="2">
                  <c:v>3</c:v>
                </c:pt>
              </c:numCache>
            </c:numRef>
          </c:cat>
          <c:val>
            <c:numRef>
              <c:f>C.Satisf.!$C$10:$E$10</c:f>
              <c:numCache>
                <c:formatCode>General</c:formatCode>
                <c:ptCount val="3"/>
                <c:pt idx="0">
                  <c:v>7</c:v>
                </c:pt>
                <c:pt idx="1">
                  <c:v>7</c:v>
                </c:pt>
                <c:pt idx="2">
                  <c:v>6</c:v>
                </c:pt>
              </c:numCache>
            </c:numRef>
          </c:val>
        </c:ser>
        <c:ser>
          <c:idx val="5"/>
          <c:order val="5"/>
          <c:tx>
            <c:strRef>
              <c:f>C.Satisf.!$B$11</c:f>
              <c:strCache>
                <c:ptCount val="1"/>
                <c:pt idx="0">
                  <c:v>9</c:v>
                </c:pt>
              </c:strCache>
            </c:strRef>
          </c:tx>
          <c:cat>
            <c:numRef>
              <c:f>C.Satisf.!$C$5:$E$5</c:f>
              <c:numCache>
                <c:formatCode>General</c:formatCode>
                <c:ptCount val="3"/>
                <c:pt idx="0">
                  <c:v>1</c:v>
                </c:pt>
                <c:pt idx="1">
                  <c:v>2</c:v>
                </c:pt>
                <c:pt idx="2">
                  <c:v>3</c:v>
                </c:pt>
              </c:numCache>
            </c:numRef>
          </c:cat>
          <c:val>
            <c:numRef>
              <c:f>C.Satisf.!$C$11:$E$11</c:f>
              <c:numCache>
                <c:formatCode>General</c:formatCode>
                <c:ptCount val="3"/>
                <c:pt idx="0">
                  <c:v>6</c:v>
                </c:pt>
                <c:pt idx="1">
                  <c:v>6</c:v>
                </c:pt>
                <c:pt idx="2">
                  <c:v>7</c:v>
                </c:pt>
              </c:numCache>
            </c:numRef>
          </c:val>
        </c:ser>
        <c:ser>
          <c:idx val="6"/>
          <c:order val="6"/>
          <c:tx>
            <c:strRef>
              <c:f>C.Satisf.!$B$12</c:f>
              <c:strCache>
                <c:ptCount val="1"/>
                <c:pt idx="0">
                  <c:v>10</c:v>
                </c:pt>
              </c:strCache>
            </c:strRef>
          </c:tx>
          <c:cat>
            <c:numRef>
              <c:f>C.Satisf.!$C$5:$E$5</c:f>
              <c:numCache>
                <c:formatCode>General</c:formatCode>
                <c:ptCount val="3"/>
                <c:pt idx="0">
                  <c:v>1</c:v>
                </c:pt>
                <c:pt idx="1">
                  <c:v>2</c:v>
                </c:pt>
                <c:pt idx="2">
                  <c:v>3</c:v>
                </c:pt>
              </c:numCache>
            </c:numRef>
          </c:cat>
          <c:val>
            <c:numRef>
              <c:f>C.Satisf.!$C$12:$E$12</c:f>
              <c:numCache>
                <c:formatCode>General</c:formatCode>
                <c:ptCount val="3"/>
                <c:pt idx="0">
                  <c:v>7</c:v>
                </c:pt>
                <c:pt idx="1">
                  <c:v>7</c:v>
                </c:pt>
                <c:pt idx="2">
                  <c:v>7</c:v>
                </c:pt>
              </c:numCache>
            </c:numRef>
          </c:val>
        </c:ser>
        <c:ser>
          <c:idx val="7"/>
          <c:order val="7"/>
          <c:tx>
            <c:strRef>
              <c:f>C.Satisf.!$B$13</c:f>
              <c:strCache>
                <c:ptCount val="1"/>
                <c:pt idx="0">
                  <c:v>11</c:v>
                </c:pt>
              </c:strCache>
            </c:strRef>
          </c:tx>
          <c:cat>
            <c:numRef>
              <c:f>C.Satisf.!$C$5:$E$5</c:f>
              <c:numCache>
                <c:formatCode>General</c:formatCode>
                <c:ptCount val="3"/>
                <c:pt idx="0">
                  <c:v>1</c:v>
                </c:pt>
                <c:pt idx="1">
                  <c:v>2</c:v>
                </c:pt>
                <c:pt idx="2">
                  <c:v>3</c:v>
                </c:pt>
              </c:numCache>
            </c:numRef>
          </c:cat>
          <c:val>
            <c:numRef>
              <c:f>C.Satisf.!$C$13:$E$13</c:f>
              <c:numCache>
                <c:formatCode>General</c:formatCode>
                <c:ptCount val="3"/>
                <c:pt idx="0">
                  <c:v>5</c:v>
                </c:pt>
                <c:pt idx="1">
                  <c:v>5</c:v>
                </c:pt>
                <c:pt idx="2">
                  <c:v>5</c:v>
                </c:pt>
              </c:numCache>
            </c:numRef>
          </c:val>
        </c:ser>
        <c:ser>
          <c:idx val="8"/>
          <c:order val="8"/>
          <c:tx>
            <c:strRef>
              <c:f>C.Satisf.!$B$14</c:f>
              <c:strCache>
                <c:ptCount val="1"/>
                <c:pt idx="0">
                  <c:v>12</c:v>
                </c:pt>
              </c:strCache>
            </c:strRef>
          </c:tx>
          <c:cat>
            <c:numRef>
              <c:f>C.Satisf.!$C$5:$E$5</c:f>
              <c:numCache>
                <c:formatCode>General</c:formatCode>
                <c:ptCount val="3"/>
                <c:pt idx="0">
                  <c:v>1</c:v>
                </c:pt>
                <c:pt idx="1">
                  <c:v>2</c:v>
                </c:pt>
                <c:pt idx="2">
                  <c:v>3</c:v>
                </c:pt>
              </c:numCache>
            </c:numRef>
          </c:cat>
          <c:val>
            <c:numRef>
              <c:f>C.Satisf.!$C$14:$E$14</c:f>
              <c:numCache>
                <c:formatCode>General</c:formatCode>
                <c:ptCount val="3"/>
                <c:pt idx="0">
                  <c:v>5</c:v>
                </c:pt>
                <c:pt idx="1">
                  <c:v>6</c:v>
                </c:pt>
                <c:pt idx="2">
                  <c:v>6</c:v>
                </c:pt>
              </c:numCache>
            </c:numRef>
          </c:val>
        </c:ser>
        <c:ser>
          <c:idx val="9"/>
          <c:order val="9"/>
          <c:tx>
            <c:strRef>
              <c:f>C.Satisf.!$B$15</c:f>
              <c:strCache>
                <c:ptCount val="1"/>
                <c:pt idx="0">
                  <c:v>13</c:v>
                </c:pt>
              </c:strCache>
            </c:strRef>
          </c:tx>
          <c:cat>
            <c:numRef>
              <c:f>C.Satisf.!$C$5:$E$5</c:f>
              <c:numCache>
                <c:formatCode>General</c:formatCode>
                <c:ptCount val="3"/>
                <c:pt idx="0">
                  <c:v>1</c:v>
                </c:pt>
                <c:pt idx="1">
                  <c:v>2</c:v>
                </c:pt>
                <c:pt idx="2">
                  <c:v>3</c:v>
                </c:pt>
              </c:numCache>
            </c:numRef>
          </c:cat>
          <c:val>
            <c:numRef>
              <c:f>C.Satisf.!$C$15:$E$15</c:f>
              <c:numCache>
                <c:formatCode>General</c:formatCode>
                <c:ptCount val="3"/>
                <c:pt idx="0">
                  <c:v>5</c:v>
                </c:pt>
                <c:pt idx="1">
                  <c:v>7</c:v>
                </c:pt>
                <c:pt idx="2">
                  <c:v>5</c:v>
                </c:pt>
              </c:numCache>
            </c:numRef>
          </c:val>
        </c:ser>
        <c:ser>
          <c:idx val="10"/>
          <c:order val="10"/>
          <c:tx>
            <c:strRef>
              <c:f>C.Satisf.!$B$16</c:f>
              <c:strCache>
                <c:ptCount val="1"/>
                <c:pt idx="0">
                  <c:v>15</c:v>
                </c:pt>
              </c:strCache>
            </c:strRef>
          </c:tx>
          <c:cat>
            <c:numRef>
              <c:f>C.Satisf.!$C$5:$E$5</c:f>
              <c:numCache>
                <c:formatCode>General</c:formatCode>
                <c:ptCount val="3"/>
                <c:pt idx="0">
                  <c:v>1</c:v>
                </c:pt>
                <c:pt idx="1">
                  <c:v>2</c:v>
                </c:pt>
                <c:pt idx="2">
                  <c:v>3</c:v>
                </c:pt>
              </c:numCache>
            </c:numRef>
          </c:cat>
          <c:val>
            <c:numRef>
              <c:f>C.Satisf.!$C$16:$E$16</c:f>
              <c:numCache>
                <c:formatCode>General</c:formatCode>
                <c:ptCount val="3"/>
                <c:pt idx="0">
                  <c:v>6</c:v>
                </c:pt>
                <c:pt idx="1">
                  <c:v>7</c:v>
                </c:pt>
                <c:pt idx="2">
                  <c:v>5</c:v>
                </c:pt>
              </c:numCache>
            </c:numRef>
          </c:val>
        </c:ser>
        <c:ser>
          <c:idx val="11"/>
          <c:order val="11"/>
          <c:tx>
            <c:strRef>
              <c:f>C.Satisf.!$B$17</c:f>
              <c:strCache>
                <c:ptCount val="1"/>
                <c:pt idx="0">
                  <c:v>17</c:v>
                </c:pt>
              </c:strCache>
            </c:strRef>
          </c:tx>
          <c:cat>
            <c:numRef>
              <c:f>C.Satisf.!$C$5:$E$5</c:f>
              <c:numCache>
                <c:formatCode>General</c:formatCode>
                <c:ptCount val="3"/>
                <c:pt idx="0">
                  <c:v>1</c:v>
                </c:pt>
                <c:pt idx="1">
                  <c:v>2</c:v>
                </c:pt>
                <c:pt idx="2">
                  <c:v>3</c:v>
                </c:pt>
              </c:numCache>
            </c:numRef>
          </c:cat>
          <c:val>
            <c:numRef>
              <c:f>C.Satisf.!$C$17:$E$17</c:f>
              <c:numCache>
                <c:formatCode>General</c:formatCode>
                <c:ptCount val="3"/>
                <c:pt idx="0">
                  <c:v>7</c:v>
                </c:pt>
                <c:pt idx="1">
                  <c:v>7</c:v>
                </c:pt>
                <c:pt idx="2">
                  <c:v>7</c:v>
                </c:pt>
              </c:numCache>
            </c:numRef>
          </c:val>
        </c:ser>
        <c:gapWidth val="300"/>
        <c:axId val="178098560"/>
        <c:axId val="178100480"/>
      </c:barChart>
      <c:catAx>
        <c:axId val="178098560"/>
        <c:scaling>
          <c:orientation val="minMax"/>
        </c:scaling>
        <c:axPos val="b"/>
        <c:title>
          <c:tx>
            <c:rich>
              <a:bodyPr/>
              <a:lstStyle/>
              <a:p>
                <a:pPr>
                  <a:defRPr/>
                </a:pPr>
                <a:r>
                  <a:rPr lang="es-ES"/>
                  <a:t>Pregunta</a:t>
                </a:r>
              </a:p>
            </c:rich>
          </c:tx>
        </c:title>
        <c:numFmt formatCode="General" sourceLinked="1"/>
        <c:majorTickMark val="none"/>
        <c:tickLblPos val="nextTo"/>
        <c:crossAx val="178100480"/>
        <c:crosses val="autoZero"/>
        <c:auto val="1"/>
        <c:lblAlgn val="ctr"/>
        <c:lblOffset val="100"/>
      </c:catAx>
      <c:valAx>
        <c:axId val="178100480"/>
        <c:scaling>
          <c:orientation val="minMax"/>
          <c:max val="7"/>
          <c:min val="1"/>
        </c:scaling>
        <c:axPos val="l"/>
        <c:majorGridlines/>
        <c:minorGridlines/>
        <c:title>
          <c:tx>
            <c:rich>
              <a:bodyPr/>
              <a:lstStyle/>
              <a:p>
                <a:pPr>
                  <a:defRPr/>
                </a:pPr>
                <a:r>
                  <a:rPr lang="es-ES"/>
                  <a:t>Puntuació</a:t>
                </a:r>
              </a:p>
            </c:rich>
          </c:tx>
        </c:title>
        <c:numFmt formatCode="General" sourceLinked="1"/>
        <c:tickLblPos val="nextTo"/>
        <c:crossAx val="178098560"/>
        <c:crosses val="autoZero"/>
        <c:crossBetween val="between"/>
      </c:valAx>
    </c:plotArea>
    <c:legend>
      <c:legendPos val="r"/>
    </c:legend>
    <c:plotVisOnly val="1"/>
  </c:chart>
  <c:printSettings>
    <c:headerFooter/>
    <c:pageMargins b="0.75000000000000211" l="0.70000000000000062" r="0.70000000000000062" t="0.7500000000000021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a:t>ASQ</a:t>
            </a:r>
            <a:r>
              <a:rPr lang="es-ES" baseline="0"/>
              <a:t> - Mitjana Tasca 1 - RoomPlanner</a:t>
            </a:r>
            <a:endParaRPr lang="es-ES"/>
          </a:p>
        </c:rich>
      </c:tx>
    </c:title>
    <c:plotArea>
      <c:layout/>
      <c:barChart>
        <c:barDir val="col"/>
        <c:grouping val="clustered"/>
        <c:ser>
          <c:idx val="0"/>
          <c:order val="0"/>
          <c:cat>
            <c:strRef>
              <c:f>'ASQ Tarea 1'!$C$1:$E$1</c:f>
              <c:strCache>
                <c:ptCount val="3"/>
                <c:pt idx="0">
                  <c:v>Pregunta 1</c:v>
                </c:pt>
                <c:pt idx="1">
                  <c:v>Pregunta 2</c:v>
                </c:pt>
                <c:pt idx="2">
                  <c:v>Pregunta 3</c:v>
                </c:pt>
              </c:strCache>
            </c:strRef>
          </c:cat>
          <c:val>
            <c:numRef>
              <c:f>'ASQ Tarea 1'!$C$15:$E$15</c:f>
              <c:numCache>
                <c:formatCode>0.0</c:formatCode>
                <c:ptCount val="3"/>
                <c:pt idx="0">
                  <c:v>6</c:v>
                </c:pt>
                <c:pt idx="1">
                  <c:v>6.416666666666667</c:v>
                </c:pt>
                <c:pt idx="2">
                  <c:v>6.083333333333333</c:v>
                </c:pt>
              </c:numCache>
            </c:numRef>
          </c:val>
        </c:ser>
        <c:axId val="176750976"/>
        <c:axId val="176752896"/>
      </c:barChart>
      <c:catAx>
        <c:axId val="176750976"/>
        <c:scaling>
          <c:orientation val="minMax"/>
        </c:scaling>
        <c:axPos val="b"/>
        <c:title>
          <c:tx>
            <c:rich>
              <a:bodyPr/>
              <a:lstStyle/>
              <a:p>
                <a:pPr>
                  <a:defRPr/>
                </a:pPr>
                <a:r>
                  <a:rPr lang="es-ES"/>
                  <a:t>Pregunta</a:t>
                </a:r>
              </a:p>
            </c:rich>
          </c:tx>
        </c:title>
        <c:tickLblPos val="nextTo"/>
        <c:crossAx val="176752896"/>
        <c:crosses val="autoZero"/>
        <c:auto val="1"/>
        <c:lblAlgn val="ctr"/>
        <c:lblOffset val="100"/>
      </c:catAx>
      <c:valAx>
        <c:axId val="176752896"/>
        <c:scaling>
          <c:orientation val="minMax"/>
          <c:max val="7"/>
          <c:min val="1"/>
        </c:scaling>
        <c:axPos val="l"/>
        <c:majorGridlines/>
        <c:title>
          <c:tx>
            <c:rich>
              <a:bodyPr rot="-5400000" vert="horz"/>
              <a:lstStyle/>
              <a:p>
                <a:pPr>
                  <a:defRPr/>
                </a:pPr>
                <a:r>
                  <a:rPr lang="es-ES"/>
                  <a:t>Puntuació mitjana</a:t>
                </a:r>
              </a:p>
            </c:rich>
          </c:tx>
        </c:title>
        <c:numFmt formatCode="0.0" sourceLinked="1"/>
        <c:tickLblPos val="nextTo"/>
        <c:crossAx val="176750976"/>
        <c:crosses val="autoZero"/>
        <c:crossBetween val="between"/>
      </c:valAx>
    </c:plotArea>
    <c:plotVisOnly val="1"/>
  </c:chart>
  <c:printSettings>
    <c:headerFooter/>
    <c:pageMargins b="0.75000000000000167" l="0.70000000000000062" r="0.70000000000000062" t="0.75000000000000167"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a:t>Qüestionari Satisfacció - RoomPlanner - Mitjana Preguntes</a:t>
            </a:r>
          </a:p>
        </c:rich>
      </c:tx>
    </c:title>
    <c:plotArea>
      <c:layout/>
      <c:barChart>
        <c:barDir val="col"/>
        <c:grouping val="clustered"/>
        <c:ser>
          <c:idx val="0"/>
          <c:order val="0"/>
          <c:cat>
            <c:numRef>
              <c:f>C.Satisf.!$C$5:$E$5</c:f>
              <c:numCache>
                <c:formatCode>General</c:formatCode>
                <c:ptCount val="3"/>
                <c:pt idx="0">
                  <c:v>1</c:v>
                </c:pt>
                <c:pt idx="1">
                  <c:v>2</c:v>
                </c:pt>
                <c:pt idx="2">
                  <c:v>3</c:v>
                </c:pt>
              </c:numCache>
            </c:numRef>
          </c:cat>
          <c:val>
            <c:numRef>
              <c:f>C.Satisf.!$C$19:$E$19</c:f>
              <c:numCache>
                <c:formatCode>0.0</c:formatCode>
                <c:ptCount val="3"/>
                <c:pt idx="0">
                  <c:v>6.166666666666667</c:v>
                </c:pt>
                <c:pt idx="1">
                  <c:v>6.333333333333333</c:v>
                </c:pt>
                <c:pt idx="2">
                  <c:v>6</c:v>
                </c:pt>
              </c:numCache>
            </c:numRef>
          </c:val>
        </c:ser>
        <c:gapWidth val="300"/>
        <c:axId val="178125056"/>
        <c:axId val="178266496"/>
      </c:barChart>
      <c:catAx>
        <c:axId val="178125056"/>
        <c:scaling>
          <c:orientation val="minMax"/>
        </c:scaling>
        <c:axPos val="b"/>
        <c:title>
          <c:tx>
            <c:rich>
              <a:bodyPr/>
              <a:lstStyle/>
              <a:p>
                <a:pPr>
                  <a:defRPr/>
                </a:pPr>
                <a:r>
                  <a:rPr lang="es-ES"/>
                  <a:t>Pregunta</a:t>
                </a:r>
              </a:p>
            </c:rich>
          </c:tx>
        </c:title>
        <c:numFmt formatCode="General" sourceLinked="1"/>
        <c:majorTickMark val="none"/>
        <c:tickLblPos val="nextTo"/>
        <c:crossAx val="178266496"/>
        <c:crosses val="autoZero"/>
        <c:auto val="1"/>
        <c:lblAlgn val="ctr"/>
        <c:lblOffset val="100"/>
      </c:catAx>
      <c:valAx>
        <c:axId val="178266496"/>
        <c:scaling>
          <c:orientation val="minMax"/>
          <c:max val="7"/>
          <c:min val="1"/>
        </c:scaling>
        <c:axPos val="l"/>
        <c:majorGridlines/>
        <c:minorGridlines/>
        <c:title>
          <c:tx>
            <c:rich>
              <a:bodyPr/>
              <a:lstStyle/>
              <a:p>
                <a:pPr>
                  <a:defRPr/>
                </a:pPr>
                <a:r>
                  <a:rPr lang="es-ES"/>
                  <a:t>Puntuació mitja</a:t>
                </a:r>
              </a:p>
            </c:rich>
          </c:tx>
        </c:title>
        <c:numFmt formatCode="0.0" sourceLinked="1"/>
        <c:tickLblPos val="nextTo"/>
        <c:crossAx val="178125056"/>
        <c:crosses val="autoZero"/>
        <c:crossBetween val="between"/>
      </c:valAx>
    </c:plotArea>
    <c:plotVisOnly val="1"/>
  </c:chart>
  <c:printSettings>
    <c:headerFooter/>
    <c:pageMargins b="0.75000000000000211" l="0.70000000000000062" r="0.70000000000000062" t="0.75000000000000211"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s-ES"/>
  <c:style val="34"/>
  <c:chart>
    <c:title>
      <c:tx>
        <c:rich>
          <a:bodyPr/>
          <a:lstStyle/>
          <a:p>
            <a:pPr>
              <a:defRPr/>
            </a:pPr>
            <a:r>
              <a:rPr lang="es-ES" sz="1200"/>
              <a:t>Qüestionari Satisfacció - RoomPlanner</a:t>
            </a:r>
          </a:p>
        </c:rich>
      </c:tx>
    </c:title>
    <c:plotArea>
      <c:layout/>
      <c:barChart>
        <c:barDir val="col"/>
        <c:grouping val="clustered"/>
        <c:ser>
          <c:idx val="0"/>
          <c:order val="0"/>
          <c:tx>
            <c:strRef>
              <c:f>C.Satisf.!$C$5</c:f>
              <c:strCache>
                <c:ptCount val="1"/>
                <c:pt idx="0">
                  <c:v>1</c:v>
                </c:pt>
              </c:strCache>
            </c:strRef>
          </c:tx>
          <c:cat>
            <c:numRef>
              <c:f>C.Satisf.!$B$6:$B$17</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C.Satisf.!$C$6:$C$17</c:f>
              <c:numCache>
                <c:formatCode>General</c:formatCode>
                <c:ptCount val="12"/>
                <c:pt idx="0">
                  <c:v>7</c:v>
                </c:pt>
                <c:pt idx="1">
                  <c:v>5</c:v>
                </c:pt>
                <c:pt idx="2">
                  <c:v>7</c:v>
                </c:pt>
                <c:pt idx="3">
                  <c:v>7</c:v>
                </c:pt>
                <c:pt idx="4">
                  <c:v>7</c:v>
                </c:pt>
                <c:pt idx="5">
                  <c:v>6</c:v>
                </c:pt>
                <c:pt idx="6">
                  <c:v>7</c:v>
                </c:pt>
                <c:pt idx="7">
                  <c:v>5</c:v>
                </c:pt>
                <c:pt idx="8">
                  <c:v>5</c:v>
                </c:pt>
                <c:pt idx="9">
                  <c:v>5</c:v>
                </c:pt>
                <c:pt idx="10">
                  <c:v>6</c:v>
                </c:pt>
                <c:pt idx="11">
                  <c:v>7</c:v>
                </c:pt>
              </c:numCache>
            </c:numRef>
          </c:val>
        </c:ser>
        <c:ser>
          <c:idx val="1"/>
          <c:order val="1"/>
          <c:tx>
            <c:strRef>
              <c:f>C.Satisf.!$D$5</c:f>
              <c:strCache>
                <c:ptCount val="1"/>
                <c:pt idx="0">
                  <c:v>2</c:v>
                </c:pt>
              </c:strCache>
            </c:strRef>
          </c:tx>
          <c:cat>
            <c:numRef>
              <c:f>C.Satisf.!$B$6:$B$17</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C.Satisf.!$D$6:$D$17</c:f>
              <c:numCache>
                <c:formatCode>General</c:formatCode>
                <c:ptCount val="12"/>
                <c:pt idx="0">
                  <c:v>7</c:v>
                </c:pt>
                <c:pt idx="1">
                  <c:v>5</c:v>
                </c:pt>
                <c:pt idx="2">
                  <c:v>5</c:v>
                </c:pt>
                <c:pt idx="3">
                  <c:v>7</c:v>
                </c:pt>
                <c:pt idx="4">
                  <c:v>7</c:v>
                </c:pt>
                <c:pt idx="5">
                  <c:v>6</c:v>
                </c:pt>
                <c:pt idx="6">
                  <c:v>7</c:v>
                </c:pt>
                <c:pt idx="7">
                  <c:v>5</c:v>
                </c:pt>
                <c:pt idx="8">
                  <c:v>6</c:v>
                </c:pt>
                <c:pt idx="9">
                  <c:v>7</c:v>
                </c:pt>
                <c:pt idx="10">
                  <c:v>7</c:v>
                </c:pt>
                <c:pt idx="11">
                  <c:v>7</c:v>
                </c:pt>
              </c:numCache>
            </c:numRef>
          </c:val>
        </c:ser>
        <c:ser>
          <c:idx val="2"/>
          <c:order val="2"/>
          <c:tx>
            <c:strRef>
              <c:f>C.Satisf.!$E$5</c:f>
              <c:strCache>
                <c:ptCount val="1"/>
                <c:pt idx="0">
                  <c:v>3</c:v>
                </c:pt>
              </c:strCache>
            </c:strRef>
          </c:tx>
          <c:cat>
            <c:numRef>
              <c:f>C.Satisf.!$B$6:$B$17</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C.Satisf.!$E$6:$E$17</c:f>
              <c:numCache>
                <c:formatCode>General</c:formatCode>
                <c:ptCount val="12"/>
                <c:pt idx="0">
                  <c:v>7</c:v>
                </c:pt>
                <c:pt idx="1">
                  <c:v>5</c:v>
                </c:pt>
                <c:pt idx="2">
                  <c:v>6</c:v>
                </c:pt>
                <c:pt idx="3">
                  <c:v>6</c:v>
                </c:pt>
                <c:pt idx="4">
                  <c:v>6</c:v>
                </c:pt>
                <c:pt idx="5">
                  <c:v>7</c:v>
                </c:pt>
                <c:pt idx="6">
                  <c:v>7</c:v>
                </c:pt>
                <c:pt idx="7">
                  <c:v>5</c:v>
                </c:pt>
                <c:pt idx="8">
                  <c:v>6</c:v>
                </c:pt>
                <c:pt idx="9">
                  <c:v>5</c:v>
                </c:pt>
                <c:pt idx="10">
                  <c:v>5</c:v>
                </c:pt>
                <c:pt idx="11">
                  <c:v>7</c:v>
                </c:pt>
              </c:numCache>
            </c:numRef>
          </c:val>
        </c:ser>
        <c:axId val="178301952"/>
        <c:axId val="178308224"/>
      </c:barChart>
      <c:lineChart>
        <c:grouping val="standard"/>
        <c:ser>
          <c:idx val="3"/>
          <c:order val="3"/>
          <c:tx>
            <c:strRef>
              <c:f>C.Satisf.!$G$5</c:f>
              <c:strCache>
                <c:ptCount val="1"/>
                <c:pt idx="0">
                  <c:v>Mitja Tasca 1</c:v>
                </c:pt>
              </c:strCache>
            </c:strRef>
          </c:tx>
          <c:spPr>
            <a:ln>
              <a:solidFill>
                <a:srgbClr val="000000"/>
              </a:solidFill>
            </a:ln>
          </c:spPr>
          <c:marker>
            <c:symbol val="none"/>
          </c:marker>
          <c:cat>
            <c:numRef>
              <c:f>C.Satisf.!$B$6:$B$17</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C.Satisf.!$G$6:$G$17</c:f>
              <c:numCache>
                <c:formatCode>0.0</c:formatCode>
                <c:ptCount val="12"/>
                <c:pt idx="0">
                  <c:v>6.166666666666667</c:v>
                </c:pt>
                <c:pt idx="1">
                  <c:v>6.166666666666667</c:v>
                </c:pt>
                <c:pt idx="2">
                  <c:v>6.166666666666667</c:v>
                </c:pt>
                <c:pt idx="3">
                  <c:v>6.166666666666667</c:v>
                </c:pt>
                <c:pt idx="4">
                  <c:v>6.166666666666667</c:v>
                </c:pt>
                <c:pt idx="5">
                  <c:v>6.166666666666667</c:v>
                </c:pt>
                <c:pt idx="6">
                  <c:v>6.166666666666667</c:v>
                </c:pt>
                <c:pt idx="7">
                  <c:v>6.166666666666667</c:v>
                </c:pt>
                <c:pt idx="8">
                  <c:v>6.166666666666667</c:v>
                </c:pt>
                <c:pt idx="9">
                  <c:v>6.166666666666667</c:v>
                </c:pt>
                <c:pt idx="10">
                  <c:v>6.166666666666667</c:v>
                </c:pt>
                <c:pt idx="11">
                  <c:v>6.166666666666667</c:v>
                </c:pt>
              </c:numCache>
            </c:numRef>
          </c:val>
        </c:ser>
        <c:marker val="1"/>
        <c:axId val="178301952"/>
        <c:axId val="178308224"/>
      </c:lineChart>
      <c:catAx>
        <c:axId val="178301952"/>
        <c:scaling>
          <c:orientation val="minMax"/>
        </c:scaling>
        <c:axPos val="b"/>
        <c:title>
          <c:tx>
            <c:rich>
              <a:bodyPr/>
              <a:lstStyle/>
              <a:p>
                <a:pPr>
                  <a:defRPr/>
                </a:pPr>
                <a:r>
                  <a:rPr lang="es-ES" sz="1000" b="1" i="0" baseline="0"/>
                  <a:t>ID usuari</a:t>
                </a:r>
                <a:endParaRPr lang="es-ES" sz="1000"/>
              </a:p>
            </c:rich>
          </c:tx>
        </c:title>
        <c:numFmt formatCode="General" sourceLinked="1"/>
        <c:tickLblPos val="nextTo"/>
        <c:crossAx val="178308224"/>
        <c:crosses val="autoZero"/>
        <c:auto val="1"/>
        <c:lblAlgn val="ctr"/>
        <c:lblOffset val="100"/>
      </c:catAx>
      <c:valAx>
        <c:axId val="178308224"/>
        <c:scaling>
          <c:orientation val="minMax"/>
          <c:max val="7"/>
          <c:min val="1"/>
        </c:scaling>
        <c:axPos val="l"/>
        <c:majorGridlines/>
        <c:title>
          <c:tx>
            <c:rich>
              <a:bodyPr rot="-5400000" vert="horz"/>
              <a:lstStyle/>
              <a:p>
                <a:pPr>
                  <a:defRPr/>
                </a:pPr>
                <a:r>
                  <a:rPr lang="es-ES" sz="1000" b="1" i="0" u="none" strike="noStrike" baseline="0"/>
                  <a:t>Puntuació</a:t>
                </a:r>
                <a:endParaRPr lang="es-ES"/>
              </a:p>
            </c:rich>
          </c:tx>
        </c:title>
        <c:numFmt formatCode="General" sourceLinked="1"/>
        <c:tickLblPos val="nextTo"/>
        <c:crossAx val="178301952"/>
        <c:crosses val="autoZero"/>
        <c:crossBetween val="between"/>
      </c:valAx>
    </c:plotArea>
    <c:legend>
      <c:legendPos val="r"/>
    </c:legend>
    <c:plotVisOnly val="1"/>
    <c:dispBlanksAs val="gap"/>
  </c:chart>
  <c:printSettings>
    <c:headerFooter/>
    <c:pageMargins b="0.75000000000000111" l="0.70000000000000062" r="0.70000000000000062" t="0.75000000000000111" header="0.30000000000000032" footer="0.30000000000000032"/>
    <c:pageSetup/>
  </c:printSettings>
  <c:userShapes r:id="rId1"/>
</c:chartSpace>
</file>

<file path=xl/charts/chart3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sz="1200"/>
              <a:t>Tasca 1 - RoomPlanner</a:t>
            </a:r>
            <a:r>
              <a:rPr lang="en-US" sz="1200" baseline="0"/>
              <a:t> - Compleció usuaris</a:t>
            </a:r>
            <a:endParaRPr lang="en-US" sz="1200"/>
          </a:p>
        </c:rich>
      </c:tx>
    </c:title>
    <c:plotArea>
      <c:layout/>
      <c:barChart>
        <c:barDir val="col"/>
        <c:grouping val="clustered"/>
        <c:ser>
          <c:idx val="0"/>
          <c:order val="0"/>
          <c:tx>
            <c:strRef>
              <c:f>'Metricas Tarea 1'!$J$1</c:f>
              <c:strCache>
                <c:ptCount val="1"/>
                <c:pt idx="0">
                  <c:v>Percentatge de compleció (%)</c:v>
                </c:pt>
              </c:strCache>
            </c:strRef>
          </c:tx>
          <c:cat>
            <c:numRef>
              <c:f>'Metricas Tarea 1'!$A$2:$A$13</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'Metricas Tarea 1'!$J$2:$J$13</c:f>
              <c:numCache>
                <c:formatCode>0%</c:formatCode>
                <c:ptCount val="12"/>
                <c:pt idx="0">
                  <c:v>0.88</c:v>
                </c:pt>
                <c:pt idx="1">
                  <c:v>0.75</c:v>
                </c:pt>
                <c:pt idx="2">
                  <c:v>1</c:v>
                </c:pt>
                <c:pt idx="3">
                  <c:v>0.88</c:v>
                </c:pt>
                <c:pt idx="4">
                  <c:v>1</c:v>
                </c:pt>
                <c:pt idx="5">
                  <c:v>1</c:v>
                </c:pt>
                <c:pt idx="6">
                  <c:v>1</c:v>
                </c:pt>
                <c:pt idx="7">
                  <c:v>1</c:v>
                </c:pt>
                <c:pt idx="8">
                  <c:v>0.63</c:v>
                </c:pt>
                <c:pt idx="9">
                  <c:v>1</c:v>
                </c:pt>
                <c:pt idx="10">
                  <c:v>1</c:v>
                </c:pt>
                <c:pt idx="11">
                  <c:v>0.88</c:v>
                </c:pt>
              </c:numCache>
            </c:numRef>
          </c:val>
        </c:ser>
        <c:axId val="178395008"/>
        <c:axId val="178466176"/>
      </c:barChart>
      <c:catAx>
        <c:axId val="178395008"/>
        <c:scaling>
          <c:orientation val="minMax"/>
        </c:scaling>
        <c:axPos val="b"/>
        <c:title>
          <c:tx>
            <c:rich>
              <a:bodyPr/>
              <a:lstStyle/>
              <a:p>
                <a:pPr>
                  <a:defRPr/>
                </a:pPr>
                <a:r>
                  <a:rPr lang="es-ES"/>
                  <a:t>ID usuari</a:t>
                </a:r>
              </a:p>
            </c:rich>
          </c:tx>
        </c:title>
        <c:numFmt formatCode="General" sourceLinked="1"/>
        <c:tickLblPos val="nextTo"/>
        <c:crossAx val="178466176"/>
        <c:crosses val="autoZero"/>
        <c:auto val="1"/>
        <c:lblAlgn val="ctr"/>
        <c:lblOffset val="100"/>
      </c:catAx>
      <c:valAx>
        <c:axId val="178466176"/>
        <c:scaling>
          <c:orientation val="minMax"/>
          <c:max val="1"/>
        </c:scaling>
        <c:axPos val="l"/>
        <c:majorGridlines/>
        <c:title>
          <c:tx>
            <c:rich>
              <a:bodyPr rot="-5400000" vert="horz"/>
              <a:lstStyle/>
              <a:p>
                <a:pPr>
                  <a:defRPr/>
                </a:pPr>
                <a:r>
                  <a:rPr lang="es-ES"/>
                  <a:t>Percentatge compleció</a:t>
                </a:r>
              </a:p>
            </c:rich>
          </c:tx>
        </c:title>
        <c:numFmt formatCode="0%" sourceLinked="1"/>
        <c:tickLblPos val="nextTo"/>
        <c:crossAx val="178395008"/>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sz="1200" b="1" i="0" baseline="0"/>
              <a:t>Tasca 1 - RoomPlanner - Compleció subtasques</a:t>
            </a:r>
          </a:p>
        </c:rich>
      </c:tx>
    </c:title>
    <c:plotArea>
      <c:layout/>
      <c:barChart>
        <c:barDir val="col"/>
        <c:grouping val="clustered"/>
        <c:ser>
          <c:idx val="0"/>
          <c:order val="0"/>
          <c:cat>
            <c:strRef>
              <c:f>'Metricas Tarea 1'!$B$1:$I$1</c:f>
              <c:strCache>
                <c:ptCount val="8"/>
                <c:pt idx="0">
                  <c:v>1.Accedeix a la pàgina principal</c:v>
                </c:pt>
                <c:pt idx="1">
                  <c:v>2.Seleccioneu un tipus d'habitació adequat</c:v>
                </c:pt>
                <c:pt idx="2">
                  <c:v>3.Seleccioneu l'opció "Mesura l'habitació amb la càmera"</c:v>
                </c:pt>
                <c:pt idx="3">
                  <c:v>4.Situa correctament un dels punts</c:v>
                </c:pt>
                <c:pt idx="4">
                  <c:v>5.Situa tots els punts i tanca l'habitació</c:v>
                </c:pt>
                <c:pt idx="5">
                  <c:v>6.Assigna correctament l'alçada de l'habitació</c:v>
                </c:pt>
                <c:pt idx="6">
                  <c:v>7.Afegeix una porta</c:v>
                </c:pt>
                <c:pt idx="7">
                  <c:v>8.Va fer clic al botó "Hecho per finalitzar la creació</c:v>
                </c:pt>
              </c:strCache>
            </c:strRef>
          </c:cat>
          <c:val>
            <c:numRef>
              <c:f>'Metricas Tarea 1'!$B$15:$I$15</c:f>
              <c:numCache>
                <c:formatCode>0%</c:formatCode>
                <c:ptCount val="8"/>
                <c:pt idx="0">
                  <c:v>1</c:v>
                </c:pt>
                <c:pt idx="1">
                  <c:v>1</c:v>
                </c:pt>
                <c:pt idx="2">
                  <c:v>1</c:v>
                </c:pt>
                <c:pt idx="3">
                  <c:v>1</c:v>
                </c:pt>
                <c:pt idx="4">
                  <c:v>0.58299999999999996</c:v>
                </c:pt>
                <c:pt idx="5">
                  <c:v>0.91500000000000004</c:v>
                </c:pt>
                <c:pt idx="6">
                  <c:v>0.83330000000000004</c:v>
                </c:pt>
                <c:pt idx="7">
                  <c:v>0.91600000000000004</c:v>
                </c:pt>
              </c:numCache>
            </c:numRef>
          </c:val>
        </c:ser>
        <c:axId val="178486656"/>
        <c:axId val="178508928"/>
      </c:barChart>
      <c:catAx>
        <c:axId val="178486656"/>
        <c:scaling>
          <c:orientation val="minMax"/>
        </c:scaling>
        <c:axPos val="b"/>
        <c:title>
          <c:tx>
            <c:rich>
              <a:bodyPr/>
              <a:lstStyle/>
              <a:p>
                <a:pPr>
                  <a:defRPr/>
                </a:pPr>
                <a:r>
                  <a:rPr lang="es-ES"/>
                  <a:t>Subtasca</a:t>
                </a:r>
              </a:p>
            </c:rich>
          </c:tx>
        </c:title>
        <c:tickLblPos val="nextTo"/>
        <c:crossAx val="178508928"/>
        <c:crosses val="autoZero"/>
        <c:auto val="1"/>
        <c:lblAlgn val="ctr"/>
        <c:lblOffset val="100"/>
      </c:catAx>
      <c:valAx>
        <c:axId val="178508928"/>
        <c:scaling>
          <c:orientation val="minMax"/>
          <c:max val="1"/>
        </c:scaling>
        <c:axPos val="l"/>
        <c:majorGridlines/>
        <c:title>
          <c:tx>
            <c:rich>
              <a:bodyPr rot="-5400000" vert="horz"/>
              <a:lstStyle/>
              <a:p>
                <a:pPr>
                  <a:defRPr/>
                </a:pPr>
                <a:r>
                  <a:rPr lang="es-ES"/>
                  <a:t>Percentatge</a:t>
                </a:r>
                <a:r>
                  <a:rPr lang="es-ES" baseline="0"/>
                  <a:t> compleció</a:t>
                </a:r>
                <a:endParaRPr lang="es-ES"/>
              </a:p>
            </c:rich>
          </c:tx>
        </c:title>
        <c:numFmt formatCode="0%" sourceLinked="1"/>
        <c:tickLblPos val="nextTo"/>
        <c:crossAx val="178486656"/>
        <c:crosses val="autoZero"/>
        <c:crossBetween val="between"/>
        <c:majorUnit val="0.2"/>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sz="1200"/>
              <a:t>Tasca</a:t>
            </a:r>
            <a:r>
              <a:rPr lang="en-US" sz="1200" baseline="0"/>
              <a:t> 1 - Temps de compleció per usuari - RoomPlanner</a:t>
            </a:r>
            <a:endParaRPr lang="en-US" sz="1200"/>
          </a:p>
        </c:rich>
      </c:tx>
    </c:title>
    <c:plotArea>
      <c:layout/>
      <c:barChart>
        <c:barDir val="col"/>
        <c:grouping val="clustered"/>
        <c:ser>
          <c:idx val="2"/>
          <c:order val="0"/>
          <c:tx>
            <c:strRef>
              <c:f>'Metricas Tarea 1'!$I$19</c:f>
              <c:strCache>
                <c:ptCount val="1"/>
                <c:pt idx="0">
                  <c:v>Temps de compleció (s)</c:v>
                </c:pt>
              </c:strCache>
            </c:strRef>
          </c:tx>
          <c:cat>
            <c:numRef>
              <c:f>('Metricas Tarea 1'!$A$22,'Metricas Tarea 1'!$A$24:$A$27,'Metricas Tarea 1'!$A$29:$A$30)</c:f>
              <c:numCache>
                <c:formatCode>General</c:formatCode>
                <c:ptCount val="7"/>
                <c:pt idx="0">
                  <c:v>3</c:v>
                </c:pt>
                <c:pt idx="1">
                  <c:v>5</c:v>
                </c:pt>
                <c:pt idx="2">
                  <c:v>9</c:v>
                </c:pt>
                <c:pt idx="3">
                  <c:v>10</c:v>
                </c:pt>
                <c:pt idx="4">
                  <c:v>11</c:v>
                </c:pt>
                <c:pt idx="5">
                  <c:v>13</c:v>
                </c:pt>
                <c:pt idx="6">
                  <c:v>15</c:v>
                </c:pt>
              </c:numCache>
            </c:numRef>
          </c:cat>
          <c:val>
            <c:numRef>
              <c:f>('Metricas Tarea 1'!$I$22,'Metricas Tarea 1'!$I$24:$I$27,'Metricas Tarea 1'!$I$29:$I$30)</c:f>
              <c:numCache>
                <c:formatCode>0</c:formatCode>
                <c:ptCount val="7"/>
                <c:pt idx="0">
                  <c:v>432</c:v>
                </c:pt>
                <c:pt idx="1">
                  <c:v>367</c:v>
                </c:pt>
                <c:pt idx="2">
                  <c:v>289</c:v>
                </c:pt>
                <c:pt idx="3">
                  <c:v>323</c:v>
                </c:pt>
                <c:pt idx="4">
                  <c:v>324</c:v>
                </c:pt>
                <c:pt idx="5">
                  <c:v>265</c:v>
                </c:pt>
                <c:pt idx="6">
                  <c:v>274</c:v>
                </c:pt>
              </c:numCache>
            </c:numRef>
          </c:val>
        </c:ser>
        <c:axId val="178517120"/>
        <c:axId val="178526848"/>
      </c:barChart>
      <c:catAx>
        <c:axId val="178517120"/>
        <c:scaling>
          <c:orientation val="minMax"/>
        </c:scaling>
        <c:axPos val="b"/>
        <c:title>
          <c:tx>
            <c:rich>
              <a:bodyPr/>
              <a:lstStyle/>
              <a:p>
                <a:pPr>
                  <a:defRPr/>
                </a:pPr>
                <a:r>
                  <a:rPr lang="es-ES"/>
                  <a:t>ID usuari</a:t>
                </a:r>
              </a:p>
            </c:rich>
          </c:tx>
        </c:title>
        <c:numFmt formatCode="General" sourceLinked="1"/>
        <c:tickLblPos val="nextTo"/>
        <c:crossAx val="178526848"/>
        <c:crosses val="autoZero"/>
        <c:auto val="1"/>
        <c:lblAlgn val="ctr"/>
        <c:lblOffset val="100"/>
      </c:catAx>
      <c:valAx>
        <c:axId val="178526848"/>
        <c:scaling>
          <c:orientation val="minMax"/>
          <c:max val="450"/>
          <c:min val="0"/>
        </c:scaling>
        <c:axPos val="l"/>
        <c:majorGridlines/>
        <c:title>
          <c:tx>
            <c:rich>
              <a:bodyPr rot="-5400000" vert="horz"/>
              <a:lstStyle/>
              <a:p>
                <a:pPr>
                  <a:defRPr/>
                </a:pPr>
                <a:r>
                  <a:rPr lang="es-ES"/>
                  <a:t>Temps (s)</a:t>
                </a:r>
              </a:p>
            </c:rich>
          </c:tx>
        </c:title>
        <c:numFmt formatCode="0" sourceLinked="1"/>
        <c:tickLblPos val="nextTo"/>
        <c:crossAx val="178517120"/>
        <c:crosses val="autoZero"/>
        <c:crossBetween val="between"/>
        <c:majorUnit val="50"/>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lang val="es-ES"/>
  <c:style val="5"/>
  <c:chart>
    <c:title>
      <c:tx>
        <c:rich>
          <a:bodyPr/>
          <a:lstStyle/>
          <a:p>
            <a:pPr>
              <a:defRPr/>
            </a:pPr>
            <a:r>
              <a:rPr lang="es-ES" sz="1200"/>
              <a:t>Tasca 1 - Mitjana de temps compleció per subtasca - RoomPlanner</a:t>
            </a:r>
          </a:p>
        </c:rich>
      </c:tx>
    </c:title>
    <c:plotArea>
      <c:layout/>
      <c:barChart>
        <c:barDir val="col"/>
        <c:grouping val="clustered"/>
        <c:ser>
          <c:idx val="0"/>
          <c:order val="0"/>
          <c:cat>
            <c:strRef>
              <c:f>'Metricas Tarea 1'!$B$19:$H$19</c:f>
              <c:strCache>
                <c:ptCount val="7"/>
                <c:pt idx="0">
                  <c:v>1.Seleccioneu un tipus d'habitació adequat</c:v>
                </c:pt>
                <c:pt idx="1">
                  <c:v>2.Seleccioneu l'opció "Mesura l'habitació amb la càmera"</c:v>
                </c:pt>
                <c:pt idx="2">
                  <c:v>3.Situa correctament un dels punts</c:v>
                </c:pt>
                <c:pt idx="3">
                  <c:v>4.Situa tots els punts i tanca l'habitació</c:v>
                </c:pt>
                <c:pt idx="4">
                  <c:v>5.Assigna correctament l'alçada de l'habitació</c:v>
                </c:pt>
                <c:pt idx="5">
                  <c:v>6.Afegeix una porta</c:v>
                </c:pt>
                <c:pt idx="6">
                  <c:v>7.Va fer clic al botó "Hecho per finalitzar la creació</c:v>
                </c:pt>
              </c:strCache>
            </c:strRef>
          </c:cat>
          <c:val>
            <c:numRef>
              <c:f>'Metricas Tarea 1'!$B$33:$H$33</c:f>
              <c:numCache>
                <c:formatCode>0</c:formatCode>
                <c:ptCount val="7"/>
                <c:pt idx="0">
                  <c:v>6.2</c:v>
                </c:pt>
                <c:pt idx="1">
                  <c:v>5</c:v>
                </c:pt>
                <c:pt idx="2">
                  <c:v>10</c:v>
                </c:pt>
                <c:pt idx="3">
                  <c:v>253</c:v>
                </c:pt>
                <c:pt idx="4">
                  <c:v>13</c:v>
                </c:pt>
                <c:pt idx="5">
                  <c:v>16</c:v>
                </c:pt>
                <c:pt idx="6">
                  <c:v>5</c:v>
                </c:pt>
              </c:numCache>
            </c:numRef>
          </c:val>
        </c:ser>
        <c:axId val="178575616"/>
        <c:axId val="178581888"/>
      </c:barChart>
      <c:catAx>
        <c:axId val="178575616"/>
        <c:scaling>
          <c:orientation val="minMax"/>
        </c:scaling>
        <c:axPos val="b"/>
        <c:title>
          <c:tx>
            <c:rich>
              <a:bodyPr/>
              <a:lstStyle/>
              <a:p>
                <a:pPr>
                  <a:defRPr/>
                </a:pPr>
                <a:r>
                  <a:rPr lang="es-ES"/>
                  <a:t>Subtasca</a:t>
                </a:r>
              </a:p>
            </c:rich>
          </c:tx>
        </c:title>
        <c:tickLblPos val="nextTo"/>
        <c:crossAx val="178581888"/>
        <c:crosses val="autoZero"/>
        <c:auto val="1"/>
        <c:lblAlgn val="ctr"/>
        <c:lblOffset val="100"/>
      </c:catAx>
      <c:valAx>
        <c:axId val="178581888"/>
        <c:scaling>
          <c:orientation val="minMax"/>
          <c:max val="250"/>
          <c:min val="0"/>
        </c:scaling>
        <c:axPos val="l"/>
        <c:majorGridlines/>
        <c:title>
          <c:tx>
            <c:rich>
              <a:bodyPr rot="-5400000" vert="horz"/>
              <a:lstStyle/>
              <a:p>
                <a:pPr>
                  <a:defRPr/>
                </a:pPr>
                <a:r>
                  <a:rPr lang="es-ES"/>
                  <a:t>Temps (s)</a:t>
                </a:r>
              </a:p>
            </c:rich>
          </c:tx>
        </c:title>
        <c:numFmt formatCode="0" sourceLinked="1"/>
        <c:tickLblPos val="nextTo"/>
        <c:crossAx val="178575616"/>
        <c:crosses val="autoZero"/>
        <c:crossBetween val="between"/>
        <c:majorUnit val="50"/>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sz="1200"/>
              <a:t>Tasca 2 - RoomPlanner - Compleció usuaris</a:t>
            </a:r>
          </a:p>
        </c:rich>
      </c:tx>
      <c:layout/>
    </c:title>
    <c:plotArea>
      <c:layout/>
      <c:barChart>
        <c:barDir val="col"/>
        <c:grouping val="clustered"/>
        <c:ser>
          <c:idx val="0"/>
          <c:order val="0"/>
          <c:tx>
            <c:strRef>
              <c:f>'Metricas Tarea 2'!$I$1</c:f>
              <c:strCache>
                <c:ptCount val="1"/>
                <c:pt idx="0">
                  <c:v>Percentatge de compleció (%)</c:v>
                </c:pt>
              </c:strCache>
            </c:strRef>
          </c:tx>
          <c:cat>
            <c:numRef>
              <c:f>'Metricas Tarea 2'!$A$2:$A$13</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'Metricas Tarea 2'!$I$2:$I$13</c:f>
              <c:numCache>
                <c:formatCode>0%</c:formatCode>
                <c:ptCount val="12"/>
                <c:pt idx="0">
                  <c:v>1</c:v>
                </c:pt>
                <c:pt idx="1">
                  <c:v>1</c:v>
                </c:pt>
                <c:pt idx="2">
                  <c:v>1</c:v>
                </c:pt>
                <c:pt idx="3">
                  <c:v>1</c:v>
                </c:pt>
                <c:pt idx="4">
                  <c:v>1</c:v>
                </c:pt>
                <c:pt idx="5">
                  <c:v>0.85</c:v>
                </c:pt>
                <c:pt idx="6">
                  <c:v>0.85</c:v>
                </c:pt>
                <c:pt idx="7">
                  <c:v>1</c:v>
                </c:pt>
                <c:pt idx="8">
                  <c:v>1</c:v>
                </c:pt>
                <c:pt idx="9">
                  <c:v>0.85</c:v>
                </c:pt>
                <c:pt idx="10">
                  <c:v>0.85</c:v>
                </c:pt>
                <c:pt idx="11">
                  <c:v>1</c:v>
                </c:pt>
              </c:numCache>
            </c:numRef>
          </c:val>
        </c:ser>
        <c:axId val="178622848"/>
        <c:axId val="178624768"/>
      </c:barChart>
      <c:catAx>
        <c:axId val="178622848"/>
        <c:scaling>
          <c:orientation val="minMax"/>
        </c:scaling>
        <c:axPos val="b"/>
        <c:title>
          <c:tx>
            <c:rich>
              <a:bodyPr/>
              <a:lstStyle/>
              <a:p>
                <a:pPr>
                  <a:defRPr/>
                </a:pPr>
                <a:r>
                  <a:rPr lang="es-ES"/>
                  <a:t>ID usuari</a:t>
                </a:r>
              </a:p>
            </c:rich>
          </c:tx>
          <c:layout/>
        </c:title>
        <c:numFmt formatCode="General" sourceLinked="1"/>
        <c:tickLblPos val="nextTo"/>
        <c:crossAx val="178624768"/>
        <c:crosses val="autoZero"/>
        <c:auto val="1"/>
        <c:lblAlgn val="ctr"/>
        <c:lblOffset val="100"/>
      </c:catAx>
      <c:valAx>
        <c:axId val="178624768"/>
        <c:scaling>
          <c:orientation val="minMax"/>
          <c:max val="1"/>
          <c:min val="0"/>
        </c:scaling>
        <c:axPos val="l"/>
        <c:majorGridlines/>
        <c:title>
          <c:tx>
            <c:rich>
              <a:bodyPr rot="-5400000" vert="horz"/>
              <a:lstStyle/>
              <a:p>
                <a:pPr>
                  <a:defRPr/>
                </a:pPr>
                <a:r>
                  <a:rPr lang="es-ES"/>
                  <a:t>Percentatge compleció (%)</a:t>
                </a:r>
              </a:p>
            </c:rich>
          </c:tx>
          <c:layout/>
        </c:title>
        <c:numFmt formatCode="0%" sourceLinked="1"/>
        <c:tickLblPos val="nextTo"/>
        <c:crossAx val="178622848"/>
        <c:crosses val="autoZero"/>
        <c:crossBetween val="between"/>
        <c:majorUnit val="0.1"/>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a:t>Tasca 2 - RoomPlanner - Compleció subtasques</a:t>
            </a:r>
          </a:p>
        </c:rich>
      </c:tx>
      <c:layout/>
    </c:title>
    <c:plotArea>
      <c:layout/>
      <c:barChart>
        <c:barDir val="col"/>
        <c:grouping val="clustered"/>
        <c:ser>
          <c:idx val="0"/>
          <c:order val="0"/>
          <c:cat>
            <c:strRef>
              <c:f>'Metricas Tarea 2'!$B$1:$H$1</c:f>
              <c:strCache>
                <c:ptCount val="7"/>
                <c:pt idx="0">
                  <c:v>1.Va clicar el botó "Añadir muebles"</c:v>
                </c:pt>
                <c:pt idx="1">
                  <c:v>2.Va trobar una taula</c:v>
                </c:pt>
                <c:pt idx="2">
                  <c:v>3.Posiciona la taula</c:v>
                </c:pt>
                <c:pt idx="3">
                  <c:v>4.Va trobar una cadira</c:v>
                </c:pt>
                <c:pt idx="4">
                  <c:v>5.Posiciona la cadira</c:v>
                </c:pt>
                <c:pt idx="5">
                  <c:v>6.Va trobar una televisió</c:v>
                </c:pt>
                <c:pt idx="6">
                  <c:v>7.Posiciona la televisió</c:v>
                </c:pt>
              </c:strCache>
            </c:strRef>
          </c:cat>
          <c:val>
            <c:numRef>
              <c:f>'Metricas Tarea 2'!$B$15:$H$15</c:f>
              <c:numCache>
                <c:formatCode>0%</c:formatCode>
                <c:ptCount val="7"/>
                <c:pt idx="0">
                  <c:v>1</c:v>
                </c:pt>
                <c:pt idx="1">
                  <c:v>1</c:v>
                </c:pt>
                <c:pt idx="2">
                  <c:v>1</c:v>
                </c:pt>
                <c:pt idx="3">
                  <c:v>1</c:v>
                </c:pt>
                <c:pt idx="4">
                  <c:v>1</c:v>
                </c:pt>
                <c:pt idx="5">
                  <c:v>1</c:v>
                </c:pt>
                <c:pt idx="6">
                  <c:v>0.66600000000000004</c:v>
                </c:pt>
              </c:numCache>
            </c:numRef>
          </c:val>
        </c:ser>
        <c:axId val="178718592"/>
        <c:axId val="178733056"/>
      </c:barChart>
      <c:catAx>
        <c:axId val="178718592"/>
        <c:scaling>
          <c:orientation val="minMax"/>
        </c:scaling>
        <c:axPos val="b"/>
        <c:title>
          <c:tx>
            <c:rich>
              <a:bodyPr/>
              <a:lstStyle/>
              <a:p>
                <a:pPr>
                  <a:defRPr/>
                </a:pPr>
                <a:r>
                  <a:rPr lang="es-ES"/>
                  <a:t>Subtasca</a:t>
                </a:r>
              </a:p>
            </c:rich>
          </c:tx>
          <c:layout/>
        </c:title>
        <c:tickLblPos val="nextTo"/>
        <c:crossAx val="178733056"/>
        <c:crosses val="autoZero"/>
        <c:auto val="1"/>
        <c:lblAlgn val="ctr"/>
        <c:lblOffset val="100"/>
      </c:catAx>
      <c:valAx>
        <c:axId val="178733056"/>
        <c:scaling>
          <c:orientation val="minMax"/>
          <c:max val="1"/>
          <c:min val="0"/>
        </c:scaling>
        <c:axPos val="l"/>
        <c:majorGridlines/>
        <c:title>
          <c:tx>
            <c:rich>
              <a:bodyPr rot="-5400000" vert="horz"/>
              <a:lstStyle/>
              <a:p>
                <a:pPr>
                  <a:defRPr/>
                </a:pPr>
                <a:r>
                  <a:rPr lang="es-ES"/>
                  <a:t>Percentatge compleció (%)</a:t>
                </a:r>
              </a:p>
            </c:rich>
          </c:tx>
          <c:layout/>
        </c:title>
        <c:numFmt formatCode="0%" sourceLinked="1"/>
        <c:tickLblPos val="nextTo"/>
        <c:crossAx val="178718592"/>
        <c:crosses val="autoZero"/>
        <c:crossBetween val="between"/>
        <c:majorUnit val="0.2"/>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lang val="es-ES"/>
  <c:style val="5"/>
  <c:chart>
    <c:title>
      <c:tx>
        <c:rich>
          <a:bodyPr/>
          <a:lstStyle/>
          <a:p>
            <a:pPr>
              <a:defRPr/>
            </a:pPr>
            <a:r>
              <a:rPr lang="en-US" sz="1200"/>
              <a:t>Tasca 2 - Temps de compleció per usuari - RoomPlanner</a:t>
            </a:r>
          </a:p>
        </c:rich>
      </c:tx>
      <c:layout/>
    </c:title>
    <c:plotArea>
      <c:layout/>
      <c:barChart>
        <c:barDir val="col"/>
        <c:grouping val="clustered"/>
        <c:ser>
          <c:idx val="0"/>
          <c:order val="0"/>
          <c:tx>
            <c:strRef>
              <c:f>'Metricas Tarea 2'!$I$22</c:f>
              <c:strCache>
                <c:ptCount val="1"/>
                <c:pt idx="0">
                  <c:v>Temps de compleció (s)</c:v>
                </c:pt>
              </c:strCache>
            </c:strRef>
          </c:tx>
          <c:cat>
            <c:numRef>
              <c:f>('Metricas Tarea 2'!$A$23:$A$27,'Metricas Tarea 2'!$A$30:$A$31,'Metricas Tarea 2'!$A$34)</c:f>
              <c:numCache>
                <c:formatCode>General</c:formatCode>
                <c:ptCount val="8"/>
                <c:pt idx="0">
                  <c:v>1</c:v>
                </c:pt>
                <c:pt idx="1">
                  <c:v>2</c:v>
                </c:pt>
                <c:pt idx="2">
                  <c:v>3</c:v>
                </c:pt>
                <c:pt idx="3">
                  <c:v>4</c:v>
                </c:pt>
                <c:pt idx="4">
                  <c:v>5</c:v>
                </c:pt>
                <c:pt idx="5">
                  <c:v>11</c:v>
                </c:pt>
                <c:pt idx="6">
                  <c:v>12</c:v>
                </c:pt>
                <c:pt idx="7">
                  <c:v>17</c:v>
                </c:pt>
              </c:numCache>
            </c:numRef>
          </c:cat>
          <c:val>
            <c:numRef>
              <c:f>('Metricas Tarea 2'!$I$23:$I$27,'Metricas Tarea 2'!$I$30:$I$31,'Metricas Tarea 2'!$I$34)</c:f>
              <c:numCache>
                <c:formatCode>0</c:formatCode>
                <c:ptCount val="8"/>
                <c:pt idx="0">
                  <c:v>148</c:v>
                </c:pt>
                <c:pt idx="1">
                  <c:v>95</c:v>
                </c:pt>
                <c:pt idx="2">
                  <c:v>81</c:v>
                </c:pt>
                <c:pt idx="3">
                  <c:v>101</c:v>
                </c:pt>
                <c:pt idx="4">
                  <c:v>115</c:v>
                </c:pt>
                <c:pt idx="5">
                  <c:v>98</c:v>
                </c:pt>
                <c:pt idx="6">
                  <c:v>110</c:v>
                </c:pt>
                <c:pt idx="7">
                  <c:v>73</c:v>
                </c:pt>
              </c:numCache>
            </c:numRef>
          </c:val>
        </c:ser>
        <c:axId val="178756992"/>
        <c:axId val="178652672"/>
      </c:barChart>
      <c:catAx>
        <c:axId val="178756992"/>
        <c:scaling>
          <c:orientation val="minMax"/>
        </c:scaling>
        <c:axPos val="b"/>
        <c:title>
          <c:tx>
            <c:rich>
              <a:bodyPr/>
              <a:lstStyle/>
              <a:p>
                <a:pPr>
                  <a:defRPr/>
                </a:pPr>
                <a:r>
                  <a:rPr lang="es-ES"/>
                  <a:t>ID usuari</a:t>
                </a:r>
              </a:p>
            </c:rich>
          </c:tx>
          <c:layout/>
        </c:title>
        <c:numFmt formatCode="General" sourceLinked="1"/>
        <c:tickLblPos val="nextTo"/>
        <c:crossAx val="178652672"/>
        <c:crosses val="autoZero"/>
        <c:auto val="1"/>
        <c:lblAlgn val="ctr"/>
        <c:lblOffset val="100"/>
      </c:catAx>
      <c:valAx>
        <c:axId val="178652672"/>
        <c:scaling>
          <c:orientation val="minMax"/>
          <c:max val="160"/>
        </c:scaling>
        <c:axPos val="l"/>
        <c:majorGridlines/>
        <c:title>
          <c:tx>
            <c:rich>
              <a:bodyPr rot="-5400000" vert="horz"/>
              <a:lstStyle/>
              <a:p>
                <a:pPr>
                  <a:defRPr/>
                </a:pPr>
                <a:r>
                  <a:rPr lang="es-ES"/>
                  <a:t>Temps compleció (s)</a:t>
                </a:r>
              </a:p>
            </c:rich>
          </c:tx>
          <c:layout/>
        </c:title>
        <c:numFmt formatCode="0" sourceLinked="1"/>
        <c:tickLblPos val="nextTo"/>
        <c:crossAx val="178756992"/>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lang val="es-ES"/>
  <c:style val="5"/>
  <c:chart>
    <c:title>
      <c:tx>
        <c:rich>
          <a:bodyPr/>
          <a:lstStyle/>
          <a:p>
            <a:pPr>
              <a:defRPr/>
            </a:pPr>
            <a:r>
              <a:rPr lang="es-ES" sz="1200"/>
              <a:t>Tasca 2 - Mitjana de temps compleció per subtasca - RoomPlanner</a:t>
            </a:r>
          </a:p>
        </c:rich>
      </c:tx>
      <c:layout/>
    </c:title>
    <c:plotArea>
      <c:layout/>
      <c:barChart>
        <c:barDir val="col"/>
        <c:grouping val="clustered"/>
        <c:ser>
          <c:idx val="0"/>
          <c:order val="0"/>
          <c:cat>
            <c:strRef>
              <c:f>'Metricas Tarea 2'!$B$22:$H$22</c:f>
              <c:strCache>
                <c:ptCount val="7"/>
                <c:pt idx="0">
                  <c:v>1.Va clicar el botó "Añadir muebles"</c:v>
                </c:pt>
                <c:pt idx="1">
                  <c:v>2.Va trobar una taula</c:v>
                </c:pt>
                <c:pt idx="2">
                  <c:v>3.Posiciona la taula</c:v>
                </c:pt>
                <c:pt idx="3">
                  <c:v>4.Va trobar una cadira</c:v>
                </c:pt>
                <c:pt idx="4">
                  <c:v>5.Posiciona la cadira</c:v>
                </c:pt>
                <c:pt idx="5">
                  <c:v>6.Va trobar una televisió</c:v>
                </c:pt>
                <c:pt idx="6">
                  <c:v>7.Posiciona la televisió</c:v>
                </c:pt>
              </c:strCache>
            </c:strRef>
          </c:cat>
          <c:val>
            <c:numRef>
              <c:f>'Metricas Tarea 2'!$B$36:$H$36</c:f>
              <c:numCache>
                <c:formatCode>0</c:formatCode>
                <c:ptCount val="7"/>
                <c:pt idx="0">
                  <c:v>3.6</c:v>
                </c:pt>
                <c:pt idx="1">
                  <c:v>15</c:v>
                </c:pt>
                <c:pt idx="2">
                  <c:v>20</c:v>
                </c:pt>
                <c:pt idx="3">
                  <c:v>10.5</c:v>
                </c:pt>
                <c:pt idx="4">
                  <c:v>17</c:v>
                </c:pt>
                <c:pt idx="5">
                  <c:v>9</c:v>
                </c:pt>
                <c:pt idx="6">
                  <c:v>27</c:v>
                </c:pt>
              </c:numCache>
            </c:numRef>
          </c:val>
        </c:ser>
        <c:axId val="178664576"/>
        <c:axId val="178666496"/>
      </c:barChart>
      <c:catAx>
        <c:axId val="178664576"/>
        <c:scaling>
          <c:orientation val="minMax"/>
        </c:scaling>
        <c:axPos val="b"/>
        <c:title>
          <c:tx>
            <c:rich>
              <a:bodyPr/>
              <a:lstStyle/>
              <a:p>
                <a:pPr>
                  <a:defRPr/>
                </a:pPr>
                <a:r>
                  <a:rPr lang="es-ES"/>
                  <a:t>Subtasca</a:t>
                </a:r>
              </a:p>
            </c:rich>
          </c:tx>
          <c:layout/>
        </c:title>
        <c:tickLblPos val="nextTo"/>
        <c:crossAx val="178666496"/>
        <c:crosses val="autoZero"/>
        <c:auto val="1"/>
        <c:lblAlgn val="ctr"/>
        <c:lblOffset val="100"/>
      </c:catAx>
      <c:valAx>
        <c:axId val="178666496"/>
        <c:scaling>
          <c:orientation val="minMax"/>
          <c:max val="30"/>
        </c:scaling>
        <c:axPos val="l"/>
        <c:majorGridlines/>
        <c:title>
          <c:tx>
            <c:rich>
              <a:bodyPr rot="-5400000" vert="horz"/>
              <a:lstStyle/>
              <a:p>
                <a:pPr>
                  <a:defRPr/>
                </a:pPr>
                <a:r>
                  <a:rPr lang="es-ES"/>
                  <a:t>Temps compleció (s)</a:t>
                </a:r>
              </a:p>
            </c:rich>
          </c:tx>
          <c:layout/>
        </c:title>
        <c:numFmt formatCode="0" sourceLinked="1"/>
        <c:tickLblPos val="nextTo"/>
        <c:crossAx val="178664576"/>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ES"/>
  <c:style val="34"/>
  <c:chart>
    <c:title>
      <c:tx>
        <c:rich>
          <a:bodyPr/>
          <a:lstStyle/>
          <a:p>
            <a:pPr>
              <a:defRPr/>
            </a:pPr>
            <a:r>
              <a:rPr lang="es-ES"/>
              <a:t>ASQ - Tasca 2 - RoomPlanner</a:t>
            </a:r>
          </a:p>
        </c:rich>
      </c:tx>
    </c:title>
    <c:plotArea>
      <c:layout/>
      <c:barChart>
        <c:barDir val="col"/>
        <c:grouping val="clustered"/>
        <c:ser>
          <c:idx val="0"/>
          <c:order val="0"/>
          <c:tx>
            <c:strRef>
              <c:f>'ASQ Tarea 2'!$C$1</c:f>
              <c:strCache>
                <c:ptCount val="1"/>
                <c:pt idx="0">
                  <c:v>Pregunta 1</c:v>
                </c:pt>
              </c:strCache>
            </c:strRef>
          </c:tx>
          <c:cat>
            <c:numRef>
              <c:f>'ASQ Tarea 2'!$B$2:$B$13</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'ASQ Tarea 2'!$C$2:$C$13</c:f>
              <c:numCache>
                <c:formatCode>General</c:formatCode>
                <c:ptCount val="12"/>
                <c:pt idx="0">
                  <c:v>5</c:v>
                </c:pt>
                <c:pt idx="1">
                  <c:v>5</c:v>
                </c:pt>
                <c:pt idx="2">
                  <c:v>6</c:v>
                </c:pt>
                <c:pt idx="3">
                  <c:v>7</c:v>
                </c:pt>
                <c:pt idx="4">
                  <c:v>7</c:v>
                </c:pt>
                <c:pt idx="5">
                  <c:v>5</c:v>
                </c:pt>
                <c:pt idx="6">
                  <c:v>7</c:v>
                </c:pt>
                <c:pt idx="7">
                  <c:v>6</c:v>
                </c:pt>
                <c:pt idx="8">
                  <c:v>4</c:v>
                </c:pt>
                <c:pt idx="9">
                  <c:v>5</c:v>
                </c:pt>
                <c:pt idx="10">
                  <c:v>5</c:v>
                </c:pt>
                <c:pt idx="11">
                  <c:v>7</c:v>
                </c:pt>
              </c:numCache>
            </c:numRef>
          </c:val>
        </c:ser>
        <c:ser>
          <c:idx val="1"/>
          <c:order val="1"/>
          <c:tx>
            <c:strRef>
              <c:f>'ASQ Tarea 2'!$D$1</c:f>
              <c:strCache>
                <c:ptCount val="1"/>
                <c:pt idx="0">
                  <c:v>Pregunta 2</c:v>
                </c:pt>
              </c:strCache>
            </c:strRef>
          </c:tx>
          <c:cat>
            <c:numRef>
              <c:f>'ASQ Tarea 2'!$B$2:$B$13</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'ASQ Tarea 2'!$D$2:$D$13</c:f>
              <c:numCache>
                <c:formatCode>General</c:formatCode>
                <c:ptCount val="12"/>
                <c:pt idx="0">
                  <c:v>6</c:v>
                </c:pt>
                <c:pt idx="1">
                  <c:v>5</c:v>
                </c:pt>
                <c:pt idx="2">
                  <c:v>6</c:v>
                </c:pt>
                <c:pt idx="3">
                  <c:v>7</c:v>
                </c:pt>
                <c:pt idx="4">
                  <c:v>7</c:v>
                </c:pt>
                <c:pt idx="5">
                  <c:v>5</c:v>
                </c:pt>
                <c:pt idx="6">
                  <c:v>6</c:v>
                </c:pt>
                <c:pt idx="7">
                  <c:v>5</c:v>
                </c:pt>
                <c:pt idx="8">
                  <c:v>6</c:v>
                </c:pt>
                <c:pt idx="9">
                  <c:v>7</c:v>
                </c:pt>
                <c:pt idx="10">
                  <c:v>7</c:v>
                </c:pt>
                <c:pt idx="11">
                  <c:v>7</c:v>
                </c:pt>
              </c:numCache>
            </c:numRef>
          </c:val>
        </c:ser>
        <c:ser>
          <c:idx val="2"/>
          <c:order val="2"/>
          <c:tx>
            <c:strRef>
              <c:f>'ASQ Tarea 2'!$E$1</c:f>
              <c:strCache>
                <c:ptCount val="1"/>
                <c:pt idx="0">
                  <c:v>Pregunta 3</c:v>
                </c:pt>
              </c:strCache>
            </c:strRef>
          </c:tx>
          <c:cat>
            <c:numRef>
              <c:f>'ASQ Tarea 2'!$B$2:$B$13</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'ASQ Tarea 2'!$E$2:$E$13</c:f>
              <c:numCache>
                <c:formatCode>General</c:formatCode>
                <c:ptCount val="12"/>
                <c:pt idx="0">
                  <c:v>6</c:v>
                </c:pt>
                <c:pt idx="1">
                  <c:v>4</c:v>
                </c:pt>
                <c:pt idx="2">
                  <c:v>5</c:v>
                </c:pt>
                <c:pt idx="3">
                  <c:v>7</c:v>
                </c:pt>
                <c:pt idx="4">
                  <c:v>7</c:v>
                </c:pt>
                <c:pt idx="5">
                  <c:v>4</c:v>
                </c:pt>
                <c:pt idx="6">
                  <c:v>7</c:v>
                </c:pt>
                <c:pt idx="7">
                  <c:v>5</c:v>
                </c:pt>
                <c:pt idx="8">
                  <c:v>6</c:v>
                </c:pt>
                <c:pt idx="9">
                  <c:v>5</c:v>
                </c:pt>
                <c:pt idx="10">
                  <c:v>5</c:v>
                </c:pt>
                <c:pt idx="11">
                  <c:v>6</c:v>
                </c:pt>
              </c:numCache>
            </c:numRef>
          </c:val>
        </c:ser>
        <c:gapWidth val="300"/>
        <c:axId val="176993792"/>
        <c:axId val="176995712"/>
      </c:barChart>
      <c:lineChart>
        <c:grouping val="stacked"/>
        <c:ser>
          <c:idx val="3"/>
          <c:order val="3"/>
          <c:tx>
            <c:strRef>
              <c:f>'ASQ Tarea 2'!$G$1</c:f>
              <c:strCache>
                <c:ptCount val="1"/>
                <c:pt idx="0">
                  <c:v>Mitjana Tasca 2</c:v>
                </c:pt>
              </c:strCache>
            </c:strRef>
          </c:tx>
          <c:spPr>
            <a:ln>
              <a:solidFill>
                <a:srgbClr val="000000"/>
              </a:solidFill>
            </a:ln>
          </c:spPr>
          <c:marker>
            <c:symbol val="none"/>
          </c:marker>
          <c:cat>
            <c:numRef>
              <c:f>'ASQ Tarea 2'!$B$2:$B$13</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'ASQ Tarea 2'!$G$2:$G$13</c:f>
              <c:numCache>
                <c:formatCode>General</c:formatCode>
                <c:ptCount val="12"/>
                <c:pt idx="0" formatCode="0.0">
                  <c:v>5.833333333333333</c:v>
                </c:pt>
                <c:pt idx="1">
                  <c:v>5.833333333333333</c:v>
                </c:pt>
                <c:pt idx="2">
                  <c:v>5.833333333333333</c:v>
                </c:pt>
                <c:pt idx="3">
                  <c:v>5.833333333333333</c:v>
                </c:pt>
                <c:pt idx="4">
                  <c:v>5.833333333333333</c:v>
                </c:pt>
                <c:pt idx="5">
                  <c:v>5.833333333333333</c:v>
                </c:pt>
                <c:pt idx="6">
                  <c:v>5.833333333333333</c:v>
                </c:pt>
                <c:pt idx="7">
                  <c:v>5.833333333333333</c:v>
                </c:pt>
                <c:pt idx="8">
                  <c:v>5.833333333333333</c:v>
                </c:pt>
                <c:pt idx="9">
                  <c:v>5.833333333333333</c:v>
                </c:pt>
                <c:pt idx="10">
                  <c:v>5.833333333333333</c:v>
                </c:pt>
                <c:pt idx="11">
                  <c:v>5.833333333333333</c:v>
                </c:pt>
              </c:numCache>
            </c:numRef>
          </c:val>
        </c:ser>
        <c:marker val="1"/>
        <c:axId val="176993792"/>
        <c:axId val="176995712"/>
      </c:lineChart>
      <c:catAx>
        <c:axId val="176993792"/>
        <c:scaling>
          <c:orientation val="minMax"/>
        </c:scaling>
        <c:axPos val="b"/>
        <c:title>
          <c:tx>
            <c:rich>
              <a:bodyPr/>
              <a:lstStyle/>
              <a:p>
                <a:pPr>
                  <a:defRPr/>
                </a:pPr>
                <a:r>
                  <a:rPr lang="es-ES"/>
                  <a:t>ID Usuari</a:t>
                </a:r>
              </a:p>
            </c:rich>
          </c:tx>
        </c:title>
        <c:numFmt formatCode="General" sourceLinked="1"/>
        <c:majorTickMark val="none"/>
        <c:tickLblPos val="nextTo"/>
        <c:crossAx val="176995712"/>
        <c:crosses val="autoZero"/>
        <c:auto val="1"/>
        <c:lblAlgn val="ctr"/>
        <c:lblOffset val="100"/>
      </c:catAx>
      <c:valAx>
        <c:axId val="176995712"/>
        <c:scaling>
          <c:orientation val="minMax"/>
          <c:max val="7"/>
          <c:min val="1"/>
        </c:scaling>
        <c:axPos val="l"/>
        <c:majorGridlines/>
        <c:minorGridlines/>
        <c:title>
          <c:tx>
            <c:rich>
              <a:bodyPr/>
              <a:lstStyle/>
              <a:p>
                <a:pPr>
                  <a:defRPr/>
                </a:pPr>
                <a:r>
                  <a:rPr lang="es-ES"/>
                  <a:t>Puntuació</a:t>
                </a:r>
              </a:p>
            </c:rich>
          </c:tx>
        </c:title>
        <c:numFmt formatCode="General" sourceLinked="1"/>
        <c:tickLblPos val="nextTo"/>
        <c:crossAx val="176993792"/>
        <c:crosses val="autoZero"/>
        <c:crossBetween val="between"/>
      </c:valAx>
    </c:plotArea>
    <c:legend>
      <c:legendPos val="r"/>
    </c:legend>
    <c:plotVisOnly val="1"/>
    <c:dispBlanksAs val="zero"/>
  </c:chart>
  <c:printSettings>
    <c:headerFooter/>
    <c:pageMargins b="0.75000000000000244" l="0.70000000000000062" r="0.70000000000000062" t="0.75000000000000244" header="0.30000000000000032" footer="0.30000000000000032"/>
    <c:pageSetup/>
  </c:printSettings>
  <c:userShapes r:id="rId1"/>
</c:chartSpace>
</file>

<file path=xl/charts/chart4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sz="1200" b="1" i="0" baseline="0"/>
              <a:t>Tasca 3 - RoomPlanner - Compleció usuaris</a:t>
            </a:r>
            <a:endParaRPr lang="es-ES" sz="1200"/>
          </a:p>
        </c:rich>
      </c:tx>
    </c:title>
    <c:plotArea>
      <c:layout/>
      <c:barChart>
        <c:barDir val="col"/>
        <c:grouping val="clustered"/>
        <c:ser>
          <c:idx val="0"/>
          <c:order val="0"/>
          <c:tx>
            <c:strRef>
              <c:f>'Metricas Tarea 3'!$H$2</c:f>
              <c:strCache>
                <c:ptCount val="1"/>
                <c:pt idx="0">
                  <c:v>Percentatge de compleció (%)</c:v>
                </c:pt>
              </c:strCache>
            </c:strRef>
          </c:tx>
          <c:cat>
            <c:numRef>
              <c:f>'Metricas Tarea 3'!$A$3:$A$14</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'Metricas Tarea 3'!$H$3:$H$14</c:f>
              <c:numCache>
                <c:formatCode>0%</c:formatCode>
                <c:ptCount val="12"/>
                <c:pt idx="0">
                  <c:v>1</c:v>
                </c:pt>
                <c:pt idx="1">
                  <c:v>1</c:v>
                </c:pt>
                <c:pt idx="2">
                  <c:v>0.83299999999999996</c:v>
                </c:pt>
                <c:pt idx="3">
                  <c:v>0.83299999999999996</c:v>
                </c:pt>
                <c:pt idx="4">
                  <c:v>1</c:v>
                </c:pt>
                <c:pt idx="5">
                  <c:v>0.83299999999999996</c:v>
                </c:pt>
                <c:pt idx="6">
                  <c:v>0.83299999999999996</c:v>
                </c:pt>
                <c:pt idx="7">
                  <c:v>1</c:v>
                </c:pt>
                <c:pt idx="8">
                  <c:v>1</c:v>
                </c:pt>
                <c:pt idx="9">
                  <c:v>1</c:v>
                </c:pt>
                <c:pt idx="10">
                  <c:v>0.83299999999999996</c:v>
                </c:pt>
                <c:pt idx="11">
                  <c:v>0.83299999999999996</c:v>
                </c:pt>
              </c:numCache>
            </c:numRef>
          </c:val>
        </c:ser>
        <c:axId val="178797568"/>
        <c:axId val="178812032"/>
      </c:barChart>
      <c:catAx>
        <c:axId val="178797568"/>
        <c:scaling>
          <c:orientation val="minMax"/>
        </c:scaling>
        <c:axPos val="b"/>
        <c:title>
          <c:tx>
            <c:rich>
              <a:bodyPr/>
              <a:lstStyle/>
              <a:p>
                <a:pPr>
                  <a:defRPr/>
                </a:pPr>
                <a:r>
                  <a:rPr lang="es-ES"/>
                  <a:t>ID</a:t>
                </a:r>
                <a:r>
                  <a:rPr lang="es-ES" baseline="0"/>
                  <a:t> usuari</a:t>
                </a:r>
                <a:endParaRPr lang="es-ES"/>
              </a:p>
            </c:rich>
          </c:tx>
        </c:title>
        <c:numFmt formatCode="General" sourceLinked="1"/>
        <c:tickLblPos val="nextTo"/>
        <c:crossAx val="178812032"/>
        <c:crosses val="autoZero"/>
        <c:auto val="1"/>
        <c:lblAlgn val="ctr"/>
        <c:lblOffset val="100"/>
      </c:catAx>
      <c:valAx>
        <c:axId val="178812032"/>
        <c:scaling>
          <c:orientation val="minMax"/>
          <c:max val="1"/>
        </c:scaling>
        <c:axPos val="l"/>
        <c:majorGridlines/>
        <c:title>
          <c:tx>
            <c:rich>
              <a:bodyPr rot="-5400000" vert="horz"/>
              <a:lstStyle/>
              <a:p>
                <a:pPr>
                  <a:defRPr/>
                </a:pPr>
                <a:r>
                  <a:rPr lang="es-ES"/>
                  <a:t>Percentatge compleció (%)</a:t>
                </a:r>
              </a:p>
            </c:rich>
          </c:tx>
        </c:title>
        <c:numFmt formatCode="0%" sourceLinked="1"/>
        <c:tickLblPos val="nextTo"/>
        <c:crossAx val="178797568"/>
        <c:crosses val="autoZero"/>
        <c:crossBetween val="between"/>
        <c:majorUnit val="0.1"/>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baseline="0"/>
              <a:t>Tasca 3 - RoomPlanner - Compleció subtasques</a:t>
            </a:r>
            <a:endParaRPr lang="es-ES" sz="1200"/>
          </a:p>
        </c:rich>
      </c:tx>
    </c:title>
    <c:plotArea>
      <c:layout/>
      <c:barChart>
        <c:barDir val="col"/>
        <c:grouping val="clustered"/>
        <c:ser>
          <c:idx val="0"/>
          <c:order val="0"/>
          <c:cat>
            <c:strRef>
              <c:f>'Metricas Tarea 3'!$B$2:$G$2</c:f>
              <c:strCache>
                <c:ptCount val="6"/>
                <c:pt idx="0">
                  <c:v>1.Selecciona bé un objecte per editar-lo</c:v>
                </c:pt>
                <c:pt idx="1">
                  <c:v>2.Va eliminar la cadira</c:v>
                </c:pt>
                <c:pt idx="2">
                  <c:v>3.Va moure la taula</c:v>
                </c:pt>
                <c:pt idx="3">
                  <c:v>4.Pinta les parets</c:v>
                </c:pt>
                <c:pt idx="4">
                  <c:v>5.Va fer zoom in / zoom out</c:v>
                </c:pt>
                <c:pt idx="5">
                  <c:v>6.Col·loca la televisió sobre la taula</c:v>
                </c:pt>
              </c:strCache>
            </c:strRef>
          </c:cat>
          <c:val>
            <c:numRef>
              <c:f>'Metricas Tarea 3'!$B$16:$G$16</c:f>
              <c:numCache>
                <c:formatCode>0%</c:formatCode>
                <c:ptCount val="6"/>
                <c:pt idx="0">
                  <c:v>1</c:v>
                </c:pt>
                <c:pt idx="1">
                  <c:v>1</c:v>
                </c:pt>
                <c:pt idx="2">
                  <c:v>1</c:v>
                </c:pt>
                <c:pt idx="3">
                  <c:v>1</c:v>
                </c:pt>
                <c:pt idx="4">
                  <c:v>0.83299999999999996</c:v>
                </c:pt>
                <c:pt idx="5">
                  <c:v>0.66600000000000004</c:v>
                </c:pt>
              </c:numCache>
            </c:numRef>
          </c:val>
        </c:ser>
        <c:axId val="178836224"/>
        <c:axId val="178838144"/>
      </c:barChart>
      <c:catAx>
        <c:axId val="178836224"/>
        <c:scaling>
          <c:orientation val="minMax"/>
        </c:scaling>
        <c:axPos val="b"/>
        <c:title>
          <c:tx>
            <c:rich>
              <a:bodyPr/>
              <a:lstStyle/>
              <a:p>
                <a:pPr>
                  <a:defRPr/>
                </a:pPr>
                <a:r>
                  <a:rPr lang="es-ES"/>
                  <a:t>Subtasca</a:t>
                </a:r>
              </a:p>
            </c:rich>
          </c:tx>
        </c:title>
        <c:tickLblPos val="nextTo"/>
        <c:crossAx val="178838144"/>
        <c:crosses val="autoZero"/>
        <c:auto val="1"/>
        <c:lblAlgn val="ctr"/>
        <c:lblOffset val="100"/>
      </c:catAx>
      <c:valAx>
        <c:axId val="178838144"/>
        <c:scaling>
          <c:orientation val="minMax"/>
          <c:max val="1"/>
        </c:scaling>
        <c:axPos val="l"/>
        <c:majorGridlines/>
        <c:title>
          <c:tx>
            <c:rich>
              <a:bodyPr rot="-5400000" vert="horz"/>
              <a:lstStyle/>
              <a:p>
                <a:pPr>
                  <a:defRPr/>
                </a:pPr>
                <a:r>
                  <a:rPr lang="es-ES"/>
                  <a:t>Percentatge compleció (%)</a:t>
                </a:r>
              </a:p>
            </c:rich>
          </c:tx>
        </c:title>
        <c:numFmt formatCode="0%" sourceLinked="1"/>
        <c:tickLblPos val="nextTo"/>
        <c:crossAx val="178836224"/>
        <c:crosses val="autoZero"/>
        <c:crossBetween val="between"/>
        <c:majorUnit val="0.2"/>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lang val="es-ES"/>
  <c:style val="5"/>
  <c:chart>
    <c:title>
      <c:tx>
        <c:rich>
          <a:bodyPr/>
          <a:lstStyle/>
          <a:p>
            <a:pPr>
              <a:defRPr/>
            </a:pPr>
            <a:r>
              <a:rPr lang="es-ES" sz="1200"/>
              <a:t>Tasca 3 - Temps de compleció per usuari - RoomPlanner</a:t>
            </a:r>
          </a:p>
        </c:rich>
      </c:tx>
      <c:layout/>
    </c:title>
    <c:plotArea>
      <c:layout/>
      <c:barChart>
        <c:barDir val="col"/>
        <c:grouping val="clustered"/>
        <c:ser>
          <c:idx val="0"/>
          <c:order val="0"/>
          <c:tx>
            <c:strRef>
              <c:f>'Metricas Tarea 3'!$G$22</c:f>
              <c:strCache>
                <c:ptCount val="1"/>
                <c:pt idx="0">
                  <c:v>Temps de compleció (s)</c:v>
                </c:pt>
              </c:strCache>
            </c:strRef>
          </c:tx>
          <c:cat>
            <c:numRef>
              <c:f>('Metricas Tarea 3'!$A$23:$A$24,'Metricas Tarea 3'!$A$27,'Metricas Tarea 3'!$A$30:$A$32)</c:f>
              <c:numCache>
                <c:formatCode>General</c:formatCode>
                <c:ptCount val="6"/>
                <c:pt idx="0">
                  <c:v>1</c:v>
                </c:pt>
                <c:pt idx="1">
                  <c:v>2</c:v>
                </c:pt>
                <c:pt idx="2">
                  <c:v>5</c:v>
                </c:pt>
                <c:pt idx="3">
                  <c:v>11</c:v>
                </c:pt>
                <c:pt idx="4">
                  <c:v>12</c:v>
                </c:pt>
                <c:pt idx="5">
                  <c:v>13</c:v>
                </c:pt>
              </c:numCache>
            </c:numRef>
          </c:cat>
          <c:val>
            <c:numRef>
              <c:f>('Metricas Tarea 3'!$G$23:$G$24,'Metricas Tarea 3'!$G$27,'Metricas Tarea 3'!$G$30:$G$32)</c:f>
              <c:numCache>
                <c:formatCode>0</c:formatCode>
                <c:ptCount val="6"/>
                <c:pt idx="0">
                  <c:v>101</c:v>
                </c:pt>
                <c:pt idx="1">
                  <c:v>56</c:v>
                </c:pt>
                <c:pt idx="2">
                  <c:v>77</c:v>
                </c:pt>
                <c:pt idx="3">
                  <c:v>41</c:v>
                </c:pt>
                <c:pt idx="4">
                  <c:v>63</c:v>
                </c:pt>
                <c:pt idx="5">
                  <c:v>48</c:v>
                </c:pt>
              </c:numCache>
            </c:numRef>
          </c:val>
        </c:ser>
        <c:axId val="178944256"/>
        <c:axId val="178958720"/>
      </c:barChart>
      <c:catAx>
        <c:axId val="178944256"/>
        <c:scaling>
          <c:orientation val="minMax"/>
        </c:scaling>
        <c:axPos val="b"/>
        <c:title>
          <c:tx>
            <c:rich>
              <a:bodyPr/>
              <a:lstStyle/>
              <a:p>
                <a:pPr>
                  <a:defRPr/>
                </a:pPr>
                <a:r>
                  <a:rPr lang="es-ES"/>
                  <a:t>ID usuari</a:t>
                </a:r>
              </a:p>
            </c:rich>
          </c:tx>
          <c:layout/>
        </c:title>
        <c:numFmt formatCode="General" sourceLinked="1"/>
        <c:tickLblPos val="nextTo"/>
        <c:crossAx val="178958720"/>
        <c:crosses val="autoZero"/>
        <c:auto val="1"/>
        <c:lblAlgn val="ctr"/>
        <c:lblOffset val="100"/>
      </c:catAx>
      <c:valAx>
        <c:axId val="178958720"/>
        <c:scaling>
          <c:orientation val="minMax"/>
          <c:max val="100"/>
          <c:min val="0"/>
        </c:scaling>
        <c:axPos val="l"/>
        <c:majorGridlines/>
        <c:title>
          <c:tx>
            <c:rich>
              <a:bodyPr rot="-5400000" vert="horz"/>
              <a:lstStyle/>
              <a:p>
                <a:pPr>
                  <a:defRPr/>
                </a:pPr>
                <a:r>
                  <a:rPr lang="es-ES"/>
                  <a:t>Temps compleció (s)</a:t>
                </a:r>
              </a:p>
            </c:rich>
          </c:tx>
          <c:layout/>
        </c:title>
        <c:numFmt formatCode="0" sourceLinked="1"/>
        <c:tickLblPos val="nextTo"/>
        <c:crossAx val="178944256"/>
        <c:crosses val="autoZero"/>
        <c:crossBetween val="between"/>
        <c:majorUnit val="20"/>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lang val="es-ES"/>
  <c:style val="5"/>
  <c:chart>
    <c:title>
      <c:tx>
        <c:rich>
          <a:bodyPr/>
          <a:lstStyle/>
          <a:p>
            <a:pPr>
              <a:defRPr/>
            </a:pPr>
            <a:r>
              <a:rPr lang="es-ES" sz="1200"/>
              <a:t>Tasca 3 - Mitjana de temps compleció per subtasca - RoomPlanner</a:t>
            </a:r>
          </a:p>
        </c:rich>
      </c:tx>
      <c:layout/>
    </c:title>
    <c:plotArea>
      <c:layout/>
      <c:barChart>
        <c:barDir val="col"/>
        <c:grouping val="clustered"/>
        <c:ser>
          <c:idx val="0"/>
          <c:order val="0"/>
          <c:cat>
            <c:strRef>
              <c:f>'Metricas Tarea 3'!$B$22:$F$22</c:f>
              <c:strCache>
                <c:ptCount val="5"/>
                <c:pt idx="0">
                  <c:v>1.Va eliminar la cadira</c:v>
                </c:pt>
                <c:pt idx="1">
                  <c:v>2.Va moure la taula</c:v>
                </c:pt>
                <c:pt idx="2">
                  <c:v>3.Pinta les parets</c:v>
                </c:pt>
                <c:pt idx="3">
                  <c:v>4.Va fer zoom in / zoom out</c:v>
                </c:pt>
                <c:pt idx="4">
                  <c:v>5.Col·loca la televisió sobre la taula</c:v>
                </c:pt>
              </c:strCache>
            </c:strRef>
          </c:cat>
          <c:val>
            <c:numRef>
              <c:f>'Metricas Tarea 3'!$B$36:$F$36</c:f>
              <c:numCache>
                <c:formatCode>General</c:formatCode>
                <c:ptCount val="5"/>
                <c:pt idx="0">
                  <c:v>6.3</c:v>
                </c:pt>
                <c:pt idx="1">
                  <c:v>17</c:v>
                </c:pt>
                <c:pt idx="2">
                  <c:v>24</c:v>
                </c:pt>
                <c:pt idx="3">
                  <c:v>11</c:v>
                </c:pt>
                <c:pt idx="4">
                  <c:v>6</c:v>
                </c:pt>
              </c:numCache>
            </c:numRef>
          </c:val>
        </c:ser>
        <c:axId val="178864128"/>
        <c:axId val="178866048"/>
      </c:barChart>
      <c:catAx>
        <c:axId val="178864128"/>
        <c:scaling>
          <c:orientation val="minMax"/>
        </c:scaling>
        <c:axPos val="b"/>
        <c:title>
          <c:tx>
            <c:rich>
              <a:bodyPr/>
              <a:lstStyle/>
              <a:p>
                <a:pPr>
                  <a:defRPr/>
                </a:pPr>
                <a:r>
                  <a:rPr lang="es-ES"/>
                  <a:t>Subtasca</a:t>
                </a:r>
              </a:p>
            </c:rich>
          </c:tx>
          <c:layout/>
        </c:title>
        <c:tickLblPos val="nextTo"/>
        <c:crossAx val="178866048"/>
        <c:crosses val="autoZero"/>
        <c:auto val="1"/>
        <c:lblAlgn val="ctr"/>
        <c:lblOffset val="100"/>
      </c:catAx>
      <c:valAx>
        <c:axId val="178866048"/>
        <c:scaling>
          <c:orientation val="minMax"/>
          <c:max val="25"/>
        </c:scaling>
        <c:axPos val="l"/>
        <c:majorGridlines/>
        <c:title>
          <c:tx>
            <c:rich>
              <a:bodyPr rot="-5400000" vert="horz"/>
              <a:lstStyle/>
              <a:p>
                <a:pPr>
                  <a:defRPr/>
                </a:pPr>
                <a:r>
                  <a:rPr lang="es-ES"/>
                  <a:t>Temps compleció (s)</a:t>
                </a:r>
              </a:p>
            </c:rich>
          </c:tx>
          <c:layout/>
        </c:title>
        <c:numFmt formatCode="General" sourceLinked="1"/>
        <c:tickLblPos val="nextTo"/>
        <c:crossAx val="178864128"/>
        <c:crosses val="autoZero"/>
        <c:crossBetween val="between"/>
      </c:valAx>
    </c:plotArea>
    <c:plotVisOnly val="1"/>
  </c:chart>
  <c:printSettings>
    <c:headerFooter/>
    <c:pageMargins b="0.75000000000000155" l="0.70000000000000062" r="0.70000000000000062" t="0.7500000000000015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ES"/>
  <c:style val="10"/>
  <c:chart>
    <c:title>
      <c:tx>
        <c:rich>
          <a:bodyPr/>
          <a:lstStyle/>
          <a:p>
            <a:pPr>
              <a:defRPr/>
            </a:pPr>
            <a:r>
              <a:rPr lang="es-ES" sz="1800" b="1" i="0" baseline="0"/>
              <a:t>ASQ - Tasca 2 - RoomPlanner</a:t>
            </a:r>
            <a:endParaRPr lang="es-ES"/>
          </a:p>
        </c:rich>
      </c:tx>
    </c:title>
    <c:plotArea>
      <c:layout/>
      <c:barChart>
        <c:barDir val="col"/>
        <c:grouping val="clustered"/>
        <c:ser>
          <c:idx val="0"/>
          <c:order val="0"/>
          <c:tx>
            <c:strRef>
              <c:f>'ASQ Tarea 2'!$B$2</c:f>
              <c:strCache>
                <c:ptCount val="1"/>
                <c:pt idx="0">
                  <c:v>1</c:v>
                </c:pt>
              </c:strCache>
            </c:strRef>
          </c:tx>
          <c:cat>
            <c:strRef>
              <c:f>'ASQ Tarea 2'!$C$1:$E$1</c:f>
              <c:strCache>
                <c:ptCount val="3"/>
                <c:pt idx="0">
                  <c:v>Pregunta 1</c:v>
                </c:pt>
                <c:pt idx="1">
                  <c:v>Pregunta 2</c:v>
                </c:pt>
                <c:pt idx="2">
                  <c:v>Pregunta 3</c:v>
                </c:pt>
              </c:strCache>
            </c:strRef>
          </c:cat>
          <c:val>
            <c:numRef>
              <c:f>'ASQ Tarea 2'!$C$2:$E$2</c:f>
              <c:numCache>
                <c:formatCode>General</c:formatCode>
                <c:ptCount val="3"/>
                <c:pt idx="0">
                  <c:v>5</c:v>
                </c:pt>
                <c:pt idx="1">
                  <c:v>6</c:v>
                </c:pt>
                <c:pt idx="2">
                  <c:v>6</c:v>
                </c:pt>
              </c:numCache>
            </c:numRef>
          </c:val>
        </c:ser>
        <c:ser>
          <c:idx val="1"/>
          <c:order val="1"/>
          <c:tx>
            <c:strRef>
              <c:f>'ASQ Tarea 2'!$B$3</c:f>
              <c:strCache>
                <c:ptCount val="1"/>
                <c:pt idx="0">
                  <c:v>2</c:v>
                </c:pt>
              </c:strCache>
            </c:strRef>
          </c:tx>
          <c:cat>
            <c:strRef>
              <c:f>'ASQ Tarea 2'!$C$1:$E$1</c:f>
              <c:strCache>
                <c:ptCount val="3"/>
                <c:pt idx="0">
                  <c:v>Pregunta 1</c:v>
                </c:pt>
                <c:pt idx="1">
                  <c:v>Pregunta 2</c:v>
                </c:pt>
                <c:pt idx="2">
                  <c:v>Pregunta 3</c:v>
                </c:pt>
              </c:strCache>
            </c:strRef>
          </c:cat>
          <c:val>
            <c:numRef>
              <c:f>'ASQ Tarea 2'!$C$3:$E$3</c:f>
              <c:numCache>
                <c:formatCode>General</c:formatCode>
                <c:ptCount val="3"/>
                <c:pt idx="0">
                  <c:v>5</c:v>
                </c:pt>
                <c:pt idx="1">
                  <c:v>5</c:v>
                </c:pt>
                <c:pt idx="2">
                  <c:v>4</c:v>
                </c:pt>
              </c:numCache>
            </c:numRef>
          </c:val>
        </c:ser>
        <c:ser>
          <c:idx val="2"/>
          <c:order val="2"/>
          <c:tx>
            <c:strRef>
              <c:f>'ASQ Tarea 2'!$B$4</c:f>
              <c:strCache>
                <c:ptCount val="1"/>
                <c:pt idx="0">
                  <c:v>3</c:v>
                </c:pt>
              </c:strCache>
            </c:strRef>
          </c:tx>
          <c:cat>
            <c:strRef>
              <c:f>'ASQ Tarea 2'!$C$1:$E$1</c:f>
              <c:strCache>
                <c:ptCount val="3"/>
                <c:pt idx="0">
                  <c:v>Pregunta 1</c:v>
                </c:pt>
                <c:pt idx="1">
                  <c:v>Pregunta 2</c:v>
                </c:pt>
                <c:pt idx="2">
                  <c:v>Pregunta 3</c:v>
                </c:pt>
              </c:strCache>
            </c:strRef>
          </c:cat>
          <c:val>
            <c:numRef>
              <c:f>'ASQ Tarea 2'!$C$4:$E$4</c:f>
              <c:numCache>
                <c:formatCode>General</c:formatCode>
                <c:ptCount val="3"/>
                <c:pt idx="0">
                  <c:v>6</c:v>
                </c:pt>
                <c:pt idx="1">
                  <c:v>6</c:v>
                </c:pt>
                <c:pt idx="2">
                  <c:v>5</c:v>
                </c:pt>
              </c:numCache>
            </c:numRef>
          </c:val>
        </c:ser>
        <c:ser>
          <c:idx val="3"/>
          <c:order val="3"/>
          <c:tx>
            <c:strRef>
              <c:f>'ASQ Tarea 2'!$B$5</c:f>
              <c:strCache>
                <c:ptCount val="1"/>
                <c:pt idx="0">
                  <c:v>4</c:v>
                </c:pt>
              </c:strCache>
            </c:strRef>
          </c:tx>
          <c:cat>
            <c:strRef>
              <c:f>'ASQ Tarea 2'!$C$1:$E$1</c:f>
              <c:strCache>
                <c:ptCount val="3"/>
                <c:pt idx="0">
                  <c:v>Pregunta 1</c:v>
                </c:pt>
                <c:pt idx="1">
                  <c:v>Pregunta 2</c:v>
                </c:pt>
                <c:pt idx="2">
                  <c:v>Pregunta 3</c:v>
                </c:pt>
              </c:strCache>
            </c:strRef>
          </c:cat>
          <c:val>
            <c:numRef>
              <c:f>'ASQ Tarea 2'!$C$5:$E$5</c:f>
              <c:numCache>
                <c:formatCode>General</c:formatCode>
                <c:ptCount val="3"/>
                <c:pt idx="0">
                  <c:v>7</c:v>
                </c:pt>
                <c:pt idx="1">
                  <c:v>7</c:v>
                </c:pt>
                <c:pt idx="2">
                  <c:v>7</c:v>
                </c:pt>
              </c:numCache>
            </c:numRef>
          </c:val>
        </c:ser>
        <c:ser>
          <c:idx val="4"/>
          <c:order val="4"/>
          <c:tx>
            <c:strRef>
              <c:f>'ASQ Tarea 2'!$B$6</c:f>
              <c:strCache>
                <c:ptCount val="1"/>
                <c:pt idx="0">
                  <c:v>5</c:v>
                </c:pt>
              </c:strCache>
            </c:strRef>
          </c:tx>
          <c:cat>
            <c:strRef>
              <c:f>'ASQ Tarea 2'!$C$1:$E$1</c:f>
              <c:strCache>
                <c:ptCount val="3"/>
                <c:pt idx="0">
                  <c:v>Pregunta 1</c:v>
                </c:pt>
                <c:pt idx="1">
                  <c:v>Pregunta 2</c:v>
                </c:pt>
                <c:pt idx="2">
                  <c:v>Pregunta 3</c:v>
                </c:pt>
              </c:strCache>
            </c:strRef>
          </c:cat>
          <c:val>
            <c:numRef>
              <c:f>'ASQ Tarea 2'!$C$6:$E$6</c:f>
              <c:numCache>
                <c:formatCode>General</c:formatCode>
                <c:ptCount val="3"/>
                <c:pt idx="0">
                  <c:v>7</c:v>
                </c:pt>
                <c:pt idx="1">
                  <c:v>7</c:v>
                </c:pt>
                <c:pt idx="2">
                  <c:v>7</c:v>
                </c:pt>
              </c:numCache>
            </c:numRef>
          </c:val>
        </c:ser>
        <c:ser>
          <c:idx val="5"/>
          <c:order val="5"/>
          <c:tx>
            <c:strRef>
              <c:f>'ASQ Tarea 2'!$B$7</c:f>
              <c:strCache>
                <c:ptCount val="1"/>
                <c:pt idx="0">
                  <c:v>9</c:v>
                </c:pt>
              </c:strCache>
            </c:strRef>
          </c:tx>
          <c:cat>
            <c:strRef>
              <c:f>'ASQ Tarea 2'!$C$1:$E$1</c:f>
              <c:strCache>
                <c:ptCount val="3"/>
                <c:pt idx="0">
                  <c:v>Pregunta 1</c:v>
                </c:pt>
                <c:pt idx="1">
                  <c:v>Pregunta 2</c:v>
                </c:pt>
                <c:pt idx="2">
                  <c:v>Pregunta 3</c:v>
                </c:pt>
              </c:strCache>
            </c:strRef>
          </c:cat>
          <c:val>
            <c:numRef>
              <c:f>'ASQ Tarea 2'!$C$7:$E$7</c:f>
              <c:numCache>
                <c:formatCode>General</c:formatCode>
                <c:ptCount val="3"/>
                <c:pt idx="0">
                  <c:v>5</c:v>
                </c:pt>
                <c:pt idx="1">
                  <c:v>5</c:v>
                </c:pt>
                <c:pt idx="2">
                  <c:v>4</c:v>
                </c:pt>
              </c:numCache>
            </c:numRef>
          </c:val>
        </c:ser>
        <c:ser>
          <c:idx val="6"/>
          <c:order val="6"/>
          <c:tx>
            <c:strRef>
              <c:f>'ASQ Tarea 2'!$B$8</c:f>
              <c:strCache>
                <c:ptCount val="1"/>
                <c:pt idx="0">
                  <c:v>10</c:v>
                </c:pt>
              </c:strCache>
            </c:strRef>
          </c:tx>
          <c:cat>
            <c:strRef>
              <c:f>'ASQ Tarea 2'!$C$1:$E$1</c:f>
              <c:strCache>
                <c:ptCount val="3"/>
                <c:pt idx="0">
                  <c:v>Pregunta 1</c:v>
                </c:pt>
                <c:pt idx="1">
                  <c:v>Pregunta 2</c:v>
                </c:pt>
                <c:pt idx="2">
                  <c:v>Pregunta 3</c:v>
                </c:pt>
              </c:strCache>
            </c:strRef>
          </c:cat>
          <c:val>
            <c:numRef>
              <c:f>'ASQ Tarea 2'!$C$8:$E$8</c:f>
              <c:numCache>
                <c:formatCode>General</c:formatCode>
                <c:ptCount val="3"/>
                <c:pt idx="0">
                  <c:v>7</c:v>
                </c:pt>
                <c:pt idx="1">
                  <c:v>6</c:v>
                </c:pt>
                <c:pt idx="2">
                  <c:v>7</c:v>
                </c:pt>
              </c:numCache>
            </c:numRef>
          </c:val>
        </c:ser>
        <c:ser>
          <c:idx val="7"/>
          <c:order val="7"/>
          <c:tx>
            <c:strRef>
              <c:f>'ASQ Tarea 2'!$B$9</c:f>
              <c:strCache>
                <c:ptCount val="1"/>
                <c:pt idx="0">
                  <c:v>11</c:v>
                </c:pt>
              </c:strCache>
            </c:strRef>
          </c:tx>
          <c:cat>
            <c:strRef>
              <c:f>'ASQ Tarea 2'!$C$1:$E$1</c:f>
              <c:strCache>
                <c:ptCount val="3"/>
                <c:pt idx="0">
                  <c:v>Pregunta 1</c:v>
                </c:pt>
                <c:pt idx="1">
                  <c:v>Pregunta 2</c:v>
                </c:pt>
                <c:pt idx="2">
                  <c:v>Pregunta 3</c:v>
                </c:pt>
              </c:strCache>
            </c:strRef>
          </c:cat>
          <c:val>
            <c:numRef>
              <c:f>'ASQ Tarea 2'!$C$9:$E$9</c:f>
              <c:numCache>
                <c:formatCode>General</c:formatCode>
                <c:ptCount val="3"/>
                <c:pt idx="0">
                  <c:v>6</c:v>
                </c:pt>
                <c:pt idx="1">
                  <c:v>5</c:v>
                </c:pt>
                <c:pt idx="2">
                  <c:v>5</c:v>
                </c:pt>
              </c:numCache>
            </c:numRef>
          </c:val>
        </c:ser>
        <c:ser>
          <c:idx val="8"/>
          <c:order val="8"/>
          <c:tx>
            <c:strRef>
              <c:f>'ASQ Tarea 2'!$B$10</c:f>
              <c:strCache>
                <c:ptCount val="1"/>
                <c:pt idx="0">
                  <c:v>12</c:v>
                </c:pt>
              </c:strCache>
            </c:strRef>
          </c:tx>
          <c:cat>
            <c:strRef>
              <c:f>'ASQ Tarea 2'!$C$1:$E$1</c:f>
              <c:strCache>
                <c:ptCount val="3"/>
                <c:pt idx="0">
                  <c:v>Pregunta 1</c:v>
                </c:pt>
                <c:pt idx="1">
                  <c:v>Pregunta 2</c:v>
                </c:pt>
                <c:pt idx="2">
                  <c:v>Pregunta 3</c:v>
                </c:pt>
              </c:strCache>
            </c:strRef>
          </c:cat>
          <c:val>
            <c:numRef>
              <c:f>'ASQ Tarea 2'!$C$10:$E$10</c:f>
              <c:numCache>
                <c:formatCode>General</c:formatCode>
                <c:ptCount val="3"/>
                <c:pt idx="0">
                  <c:v>4</c:v>
                </c:pt>
                <c:pt idx="1">
                  <c:v>6</c:v>
                </c:pt>
                <c:pt idx="2">
                  <c:v>6</c:v>
                </c:pt>
              </c:numCache>
            </c:numRef>
          </c:val>
        </c:ser>
        <c:ser>
          <c:idx val="9"/>
          <c:order val="9"/>
          <c:tx>
            <c:strRef>
              <c:f>'ASQ Tarea 2'!$B$11</c:f>
              <c:strCache>
                <c:ptCount val="1"/>
                <c:pt idx="0">
                  <c:v>13</c:v>
                </c:pt>
              </c:strCache>
            </c:strRef>
          </c:tx>
          <c:cat>
            <c:strRef>
              <c:f>'ASQ Tarea 2'!$C$1:$E$1</c:f>
              <c:strCache>
                <c:ptCount val="3"/>
                <c:pt idx="0">
                  <c:v>Pregunta 1</c:v>
                </c:pt>
                <c:pt idx="1">
                  <c:v>Pregunta 2</c:v>
                </c:pt>
                <c:pt idx="2">
                  <c:v>Pregunta 3</c:v>
                </c:pt>
              </c:strCache>
            </c:strRef>
          </c:cat>
          <c:val>
            <c:numRef>
              <c:f>'ASQ Tarea 2'!$C$11:$E$11</c:f>
              <c:numCache>
                <c:formatCode>General</c:formatCode>
                <c:ptCount val="3"/>
                <c:pt idx="0">
                  <c:v>5</c:v>
                </c:pt>
                <c:pt idx="1">
                  <c:v>7</c:v>
                </c:pt>
                <c:pt idx="2">
                  <c:v>5</c:v>
                </c:pt>
              </c:numCache>
            </c:numRef>
          </c:val>
        </c:ser>
        <c:ser>
          <c:idx val="10"/>
          <c:order val="10"/>
          <c:tx>
            <c:strRef>
              <c:f>'ASQ Tarea 2'!$B$12</c:f>
              <c:strCache>
                <c:ptCount val="1"/>
                <c:pt idx="0">
                  <c:v>15</c:v>
                </c:pt>
              </c:strCache>
            </c:strRef>
          </c:tx>
          <c:cat>
            <c:strRef>
              <c:f>'ASQ Tarea 2'!$C$1:$E$1</c:f>
              <c:strCache>
                <c:ptCount val="3"/>
                <c:pt idx="0">
                  <c:v>Pregunta 1</c:v>
                </c:pt>
                <c:pt idx="1">
                  <c:v>Pregunta 2</c:v>
                </c:pt>
                <c:pt idx="2">
                  <c:v>Pregunta 3</c:v>
                </c:pt>
              </c:strCache>
            </c:strRef>
          </c:cat>
          <c:val>
            <c:numRef>
              <c:f>'ASQ Tarea 2'!$C$12:$E$12</c:f>
              <c:numCache>
                <c:formatCode>General</c:formatCode>
                <c:ptCount val="3"/>
                <c:pt idx="0">
                  <c:v>5</c:v>
                </c:pt>
                <c:pt idx="1">
                  <c:v>7</c:v>
                </c:pt>
                <c:pt idx="2">
                  <c:v>5</c:v>
                </c:pt>
              </c:numCache>
            </c:numRef>
          </c:val>
        </c:ser>
        <c:ser>
          <c:idx val="11"/>
          <c:order val="11"/>
          <c:tx>
            <c:strRef>
              <c:f>'ASQ Tarea 2'!$B$13</c:f>
              <c:strCache>
                <c:ptCount val="1"/>
                <c:pt idx="0">
                  <c:v>17</c:v>
                </c:pt>
              </c:strCache>
            </c:strRef>
          </c:tx>
          <c:cat>
            <c:strRef>
              <c:f>'ASQ Tarea 2'!$C$1:$E$1</c:f>
              <c:strCache>
                <c:ptCount val="3"/>
                <c:pt idx="0">
                  <c:v>Pregunta 1</c:v>
                </c:pt>
                <c:pt idx="1">
                  <c:v>Pregunta 2</c:v>
                </c:pt>
                <c:pt idx="2">
                  <c:v>Pregunta 3</c:v>
                </c:pt>
              </c:strCache>
            </c:strRef>
          </c:cat>
          <c:val>
            <c:numRef>
              <c:f>'ASQ Tarea 2'!$C$13:$E$13</c:f>
              <c:numCache>
                <c:formatCode>General</c:formatCode>
                <c:ptCount val="3"/>
                <c:pt idx="0">
                  <c:v>7</c:v>
                </c:pt>
                <c:pt idx="1">
                  <c:v>7</c:v>
                </c:pt>
                <c:pt idx="2">
                  <c:v>6</c:v>
                </c:pt>
              </c:numCache>
            </c:numRef>
          </c:val>
        </c:ser>
        <c:gapWidth val="300"/>
        <c:axId val="177074560"/>
        <c:axId val="177076480"/>
      </c:barChart>
      <c:catAx>
        <c:axId val="177074560"/>
        <c:scaling>
          <c:orientation val="minMax"/>
        </c:scaling>
        <c:axPos val="b"/>
        <c:title>
          <c:tx>
            <c:rich>
              <a:bodyPr/>
              <a:lstStyle/>
              <a:p>
                <a:pPr>
                  <a:defRPr/>
                </a:pPr>
                <a:r>
                  <a:rPr lang="es-ES"/>
                  <a:t>Pregunta</a:t>
                </a:r>
              </a:p>
            </c:rich>
          </c:tx>
        </c:title>
        <c:numFmt formatCode="General" sourceLinked="1"/>
        <c:majorTickMark val="none"/>
        <c:tickLblPos val="nextTo"/>
        <c:crossAx val="177076480"/>
        <c:crosses val="autoZero"/>
        <c:auto val="1"/>
        <c:lblAlgn val="ctr"/>
        <c:lblOffset val="100"/>
      </c:catAx>
      <c:valAx>
        <c:axId val="177076480"/>
        <c:scaling>
          <c:orientation val="minMax"/>
          <c:max val="7"/>
          <c:min val="1"/>
        </c:scaling>
        <c:axPos val="l"/>
        <c:majorGridlines/>
        <c:minorGridlines/>
        <c:title>
          <c:tx>
            <c:rich>
              <a:bodyPr/>
              <a:lstStyle/>
              <a:p>
                <a:pPr>
                  <a:defRPr/>
                </a:pPr>
                <a:r>
                  <a:rPr lang="es-ES"/>
                  <a:t>Puntuació</a:t>
                </a:r>
              </a:p>
            </c:rich>
          </c:tx>
        </c:title>
        <c:numFmt formatCode="General" sourceLinked="1"/>
        <c:tickLblPos val="nextTo"/>
        <c:crossAx val="177074560"/>
        <c:crosses val="autoZero"/>
        <c:crossBetween val="between"/>
      </c:valAx>
    </c:plotArea>
    <c:legend>
      <c:legendPos val="r"/>
    </c:legend>
    <c:plotVisOnly val="1"/>
  </c:chart>
  <c:printSettings>
    <c:headerFooter/>
    <c:pageMargins b="0.75000000000000244" l="0.70000000000000062" r="0.70000000000000062" t="0.75000000000000244"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a:t>ASQ - Mitjana Tasca 2 - RoomPlanner</a:t>
            </a:r>
          </a:p>
        </c:rich>
      </c:tx>
    </c:title>
    <c:plotArea>
      <c:layout/>
      <c:barChart>
        <c:barDir val="col"/>
        <c:grouping val="clustered"/>
        <c:ser>
          <c:idx val="0"/>
          <c:order val="0"/>
          <c:cat>
            <c:strRef>
              <c:f>'ASQ Tarea 2'!$C$1:$E$1</c:f>
              <c:strCache>
                <c:ptCount val="3"/>
                <c:pt idx="0">
                  <c:v>Pregunta 1</c:v>
                </c:pt>
                <c:pt idx="1">
                  <c:v>Pregunta 2</c:v>
                </c:pt>
                <c:pt idx="2">
                  <c:v>Pregunta 3</c:v>
                </c:pt>
              </c:strCache>
            </c:strRef>
          </c:cat>
          <c:val>
            <c:numRef>
              <c:f>'ASQ Tarea 2'!$C$15:$E$15</c:f>
              <c:numCache>
                <c:formatCode>0.0</c:formatCode>
                <c:ptCount val="3"/>
                <c:pt idx="0">
                  <c:v>5.75</c:v>
                </c:pt>
                <c:pt idx="1">
                  <c:v>6.166666666666667</c:v>
                </c:pt>
                <c:pt idx="2">
                  <c:v>5.583333333333333</c:v>
                </c:pt>
              </c:numCache>
            </c:numRef>
          </c:val>
        </c:ser>
        <c:axId val="177087232"/>
        <c:axId val="177242496"/>
      </c:barChart>
      <c:catAx>
        <c:axId val="177087232"/>
        <c:scaling>
          <c:orientation val="minMax"/>
        </c:scaling>
        <c:axPos val="b"/>
        <c:title>
          <c:tx>
            <c:rich>
              <a:bodyPr/>
              <a:lstStyle/>
              <a:p>
                <a:pPr>
                  <a:defRPr/>
                </a:pPr>
                <a:r>
                  <a:rPr lang="es-ES"/>
                  <a:t>Pregunta</a:t>
                </a:r>
              </a:p>
            </c:rich>
          </c:tx>
        </c:title>
        <c:tickLblPos val="nextTo"/>
        <c:crossAx val="177242496"/>
        <c:crosses val="autoZero"/>
        <c:auto val="1"/>
        <c:lblAlgn val="ctr"/>
        <c:lblOffset val="100"/>
      </c:catAx>
      <c:valAx>
        <c:axId val="177242496"/>
        <c:scaling>
          <c:orientation val="minMax"/>
          <c:max val="7"/>
          <c:min val="1"/>
        </c:scaling>
        <c:axPos val="l"/>
        <c:majorGridlines/>
        <c:title>
          <c:tx>
            <c:rich>
              <a:bodyPr rot="-5400000" vert="horz"/>
              <a:lstStyle/>
              <a:p>
                <a:pPr>
                  <a:defRPr/>
                </a:pPr>
                <a:r>
                  <a:rPr lang="es-ES"/>
                  <a:t>Puntuació Mitjana</a:t>
                </a:r>
              </a:p>
            </c:rich>
          </c:tx>
        </c:title>
        <c:numFmt formatCode="0.0" sourceLinked="1"/>
        <c:tickLblPos val="nextTo"/>
        <c:crossAx val="177087232"/>
        <c:crosses val="autoZero"/>
        <c:crossBetween val="between"/>
      </c:valAx>
    </c:plotArea>
    <c:plotVisOnly val="1"/>
  </c:chart>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ES"/>
  <c:style val="34"/>
  <c:chart>
    <c:title>
      <c:tx>
        <c:rich>
          <a:bodyPr/>
          <a:lstStyle/>
          <a:p>
            <a:pPr>
              <a:defRPr/>
            </a:pPr>
            <a:r>
              <a:rPr lang="es-ES"/>
              <a:t>ASQ - Tasca 3 - RoomPlanner</a:t>
            </a:r>
          </a:p>
        </c:rich>
      </c:tx>
    </c:title>
    <c:plotArea>
      <c:layout/>
      <c:barChart>
        <c:barDir val="col"/>
        <c:grouping val="clustered"/>
        <c:ser>
          <c:idx val="0"/>
          <c:order val="0"/>
          <c:tx>
            <c:strRef>
              <c:f>'ASQ Tarea 3'!$C$1</c:f>
              <c:strCache>
                <c:ptCount val="1"/>
                <c:pt idx="0">
                  <c:v>Pregunta 1</c:v>
                </c:pt>
              </c:strCache>
            </c:strRef>
          </c:tx>
          <c:cat>
            <c:numRef>
              <c:f>'ASQ Tarea 3'!$B$2:$B$13</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'ASQ Tarea 3'!$C$2:$C$13</c:f>
              <c:numCache>
                <c:formatCode>General</c:formatCode>
                <c:ptCount val="12"/>
                <c:pt idx="0">
                  <c:v>7</c:v>
                </c:pt>
                <c:pt idx="1">
                  <c:v>6</c:v>
                </c:pt>
                <c:pt idx="2">
                  <c:v>7</c:v>
                </c:pt>
                <c:pt idx="3">
                  <c:v>7</c:v>
                </c:pt>
                <c:pt idx="4">
                  <c:v>6</c:v>
                </c:pt>
                <c:pt idx="5">
                  <c:v>6</c:v>
                </c:pt>
                <c:pt idx="6">
                  <c:v>7</c:v>
                </c:pt>
                <c:pt idx="7">
                  <c:v>5</c:v>
                </c:pt>
                <c:pt idx="8">
                  <c:v>7</c:v>
                </c:pt>
                <c:pt idx="9">
                  <c:v>6</c:v>
                </c:pt>
                <c:pt idx="10">
                  <c:v>6</c:v>
                </c:pt>
                <c:pt idx="11">
                  <c:v>7</c:v>
                </c:pt>
              </c:numCache>
            </c:numRef>
          </c:val>
        </c:ser>
        <c:ser>
          <c:idx val="1"/>
          <c:order val="1"/>
          <c:tx>
            <c:strRef>
              <c:f>'ASQ Tarea 3'!$D$1</c:f>
              <c:strCache>
                <c:ptCount val="1"/>
                <c:pt idx="0">
                  <c:v>Pregunta 2</c:v>
                </c:pt>
              </c:strCache>
            </c:strRef>
          </c:tx>
          <c:cat>
            <c:numRef>
              <c:f>'ASQ Tarea 3'!$B$2:$B$13</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'ASQ Tarea 3'!$D$2:$D$13</c:f>
              <c:numCache>
                <c:formatCode>General</c:formatCode>
                <c:ptCount val="12"/>
                <c:pt idx="0">
                  <c:v>6</c:v>
                </c:pt>
                <c:pt idx="1">
                  <c:v>6</c:v>
                </c:pt>
                <c:pt idx="2">
                  <c:v>7</c:v>
                </c:pt>
                <c:pt idx="3">
                  <c:v>6</c:v>
                </c:pt>
                <c:pt idx="4">
                  <c:v>7</c:v>
                </c:pt>
                <c:pt idx="5">
                  <c:v>7</c:v>
                </c:pt>
                <c:pt idx="6">
                  <c:v>6</c:v>
                </c:pt>
                <c:pt idx="7">
                  <c:v>5</c:v>
                </c:pt>
                <c:pt idx="8">
                  <c:v>6</c:v>
                </c:pt>
                <c:pt idx="9">
                  <c:v>7</c:v>
                </c:pt>
                <c:pt idx="10">
                  <c:v>7</c:v>
                </c:pt>
                <c:pt idx="11">
                  <c:v>7</c:v>
                </c:pt>
              </c:numCache>
            </c:numRef>
          </c:val>
        </c:ser>
        <c:ser>
          <c:idx val="2"/>
          <c:order val="2"/>
          <c:tx>
            <c:strRef>
              <c:f>'ASQ Tarea 3'!$E$1</c:f>
              <c:strCache>
                <c:ptCount val="1"/>
                <c:pt idx="0">
                  <c:v>Pregunta 3</c:v>
                </c:pt>
              </c:strCache>
            </c:strRef>
          </c:tx>
          <c:cat>
            <c:numRef>
              <c:f>'ASQ Tarea 3'!$B$2:$B$13</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'ASQ Tarea 3'!$E$2:$E$13</c:f>
              <c:numCache>
                <c:formatCode>General</c:formatCode>
                <c:ptCount val="12"/>
                <c:pt idx="0">
                  <c:v>7</c:v>
                </c:pt>
                <c:pt idx="1">
                  <c:v>5</c:v>
                </c:pt>
                <c:pt idx="2">
                  <c:v>5</c:v>
                </c:pt>
                <c:pt idx="3">
                  <c:v>7</c:v>
                </c:pt>
                <c:pt idx="4">
                  <c:v>7</c:v>
                </c:pt>
                <c:pt idx="5">
                  <c:v>7</c:v>
                </c:pt>
                <c:pt idx="6">
                  <c:v>6</c:v>
                </c:pt>
                <c:pt idx="7">
                  <c:v>5</c:v>
                </c:pt>
                <c:pt idx="8">
                  <c:v>6</c:v>
                </c:pt>
                <c:pt idx="9">
                  <c:v>6</c:v>
                </c:pt>
                <c:pt idx="10">
                  <c:v>5</c:v>
                </c:pt>
                <c:pt idx="11">
                  <c:v>5</c:v>
                </c:pt>
              </c:numCache>
            </c:numRef>
          </c:val>
        </c:ser>
        <c:gapWidth val="300"/>
        <c:axId val="177151360"/>
        <c:axId val="177153536"/>
      </c:barChart>
      <c:lineChart>
        <c:grouping val="standard"/>
        <c:ser>
          <c:idx val="3"/>
          <c:order val="3"/>
          <c:tx>
            <c:strRef>
              <c:f>'ASQ Tarea 3'!$G$1</c:f>
              <c:strCache>
                <c:ptCount val="1"/>
                <c:pt idx="0">
                  <c:v>Mitjana Tasca 3</c:v>
                </c:pt>
              </c:strCache>
            </c:strRef>
          </c:tx>
          <c:spPr>
            <a:ln>
              <a:solidFill>
                <a:srgbClr val="000000"/>
              </a:solidFill>
            </a:ln>
          </c:spPr>
          <c:marker>
            <c:symbol val="none"/>
          </c:marker>
          <c:cat>
            <c:numRef>
              <c:f>'ASQ Tarea 3'!$B$2:$B$13</c:f>
              <c:numCache>
                <c:formatCode>General</c:formatCode>
                <c:ptCount val="12"/>
                <c:pt idx="0">
                  <c:v>1</c:v>
                </c:pt>
                <c:pt idx="1">
                  <c:v>2</c:v>
                </c:pt>
                <c:pt idx="2">
                  <c:v>3</c:v>
                </c:pt>
                <c:pt idx="3">
                  <c:v>4</c:v>
                </c:pt>
                <c:pt idx="4">
                  <c:v>5</c:v>
                </c:pt>
                <c:pt idx="5">
                  <c:v>9</c:v>
                </c:pt>
                <c:pt idx="6">
                  <c:v>10</c:v>
                </c:pt>
                <c:pt idx="7">
                  <c:v>11</c:v>
                </c:pt>
                <c:pt idx="8">
                  <c:v>12</c:v>
                </c:pt>
                <c:pt idx="9">
                  <c:v>13</c:v>
                </c:pt>
                <c:pt idx="10">
                  <c:v>15</c:v>
                </c:pt>
                <c:pt idx="11">
                  <c:v>17</c:v>
                </c:pt>
              </c:numCache>
            </c:numRef>
          </c:cat>
          <c:val>
            <c:numRef>
              <c:f>'ASQ Tarea 3'!$G$2:$G$13</c:f>
              <c:numCache>
                <c:formatCode>General</c:formatCode>
                <c:ptCount val="12"/>
                <c:pt idx="0" formatCode="0.0">
                  <c:v>6.25</c:v>
                </c:pt>
                <c:pt idx="1">
                  <c:v>6.25</c:v>
                </c:pt>
                <c:pt idx="2">
                  <c:v>6.25</c:v>
                </c:pt>
                <c:pt idx="3">
                  <c:v>6.25</c:v>
                </c:pt>
                <c:pt idx="4">
                  <c:v>6.25</c:v>
                </c:pt>
                <c:pt idx="5">
                  <c:v>6.25</c:v>
                </c:pt>
                <c:pt idx="6">
                  <c:v>6.25</c:v>
                </c:pt>
                <c:pt idx="7">
                  <c:v>6.25</c:v>
                </c:pt>
                <c:pt idx="8">
                  <c:v>6.25</c:v>
                </c:pt>
                <c:pt idx="9">
                  <c:v>6.25</c:v>
                </c:pt>
                <c:pt idx="10">
                  <c:v>6.25</c:v>
                </c:pt>
                <c:pt idx="11">
                  <c:v>6.25</c:v>
                </c:pt>
              </c:numCache>
            </c:numRef>
          </c:val>
        </c:ser>
        <c:marker val="1"/>
        <c:axId val="177151360"/>
        <c:axId val="177153536"/>
      </c:lineChart>
      <c:catAx>
        <c:axId val="177151360"/>
        <c:scaling>
          <c:orientation val="minMax"/>
        </c:scaling>
        <c:axPos val="b"/>
        <c:title>
          <c:tx>
            <c:rich>
              <a:bodyPr/>
              <a:lstStyle/>
              <a:p>
                <a:pPr>
                  <a:defRPr/>
                </a:pPr>
                <a:r>
                  <a:rPr lang="es-ES"/>
                  <a:t>ID usuari</a:t>
                </a:r>
              </a:p>
            </c:rich>
          </c:tx>
        </c:title>
        <c:numFmt formatCode="General" sourceLinked="1"/>
        <c:majorTickMark val="none"/>
        <c:tickLblPos val="nextTo"/>
        <c:crossAx val="177153536"/>
        <c:crosses val="autoZero"/>
        <c:auto val="1"/>
        <c:lblAlgn val="ctr"/>
        <c:lblOffset val="100"/>
      </c:catAx>
      <c:valAx>
        <c:axId val="177153536"/>
        <c:scaling>
          <c:orientation val="minMax"/>
          <c:max val="7"/>
          <c:min val="1"/>
        </c:scaling>
        <c:axPos val="l"/>
        <c:majorGridlines/>
        <c:minorGridlines/>
        <c:title>
          <c:tx>
            <c:rich>
              <a:bodyPr/>
              <a:lstStyle/>
              <a:p>
                <a:pPr>
                  <a:defRPr/>
                </a:pPr>
                <a:r>
                  <a:rPr lang="es-ES"/>
                  <a:t>Puntuació</a:t>
                </a:r>
              </a:p>
            </c:rich>
          </c:tx>
        </c:title>
        <c:numFmt formatCode="General" sourceLinked="1"/>
        <c:tickLblPos val="nextTo"/>
        <c:crossAx val="177151360"/>
        <c:crosses val="autoZero"/>
        <c:crossBetween val="between"/>
      </c:valAx>
    </c:plotArea>
    <c:legend>
      <c:legendPos val="r"/>
    </c:legend>
    <c:plotVisOnly val="1"/>
    <c:dispBlanksAs val="gap"/>
  </c:chart>
  <c:printSettings>
    <c:headerFooter/>
    <c:pageMargins b="0.75000000000000222" l="0.70000000000000062" r="0.70000000000000062" t="0.75000000000000222"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es-ES"/>
  <c:style val="10"/>
  <c:chart>
    <c:title>
      <c:tx>
        <c:rich>
          <a:bodyPr/>
          <a:lstStyle/>
          <a:p>
            <a:pPr>
              <a:defRPr/>
            </a:pPr>
            <a:r>
              <a:rPr lang="es-ES" sz="1800" b="1" i="0" baseline="0"/>
              <a:t>ASQ - Tasca 3 - RoomPlanner</a:t>
            </a:r>
            <a:endParaRPr lang="es-ES"/>
          </a:p>
        </c:rich>
      </c:tx>
    </c:title>
    <c:plotArea>
      <c:layout/>
      <c:barChart>
        <c:barDir val="col"/>
        <c:grouping val="clustered"/>
        <c:ser>
          <c:idx val="0"/>
          <c:order val="0"/>
          <c:tx>
            <c:strRef>
              <c:f>'ASQ Tarea 3'!$B$2</c:f>
              <c:strCache>
                <c:ptCount val="1"/>
                <c:pt idx="0">
                  <c:v>1</c:v>
                </c:pt>
              </c:strCache>
            </c:strRef>
          </c:tx>
          <c:cat>
            <c:strRef>
              <c:f>'ASQ Tarea 3'!$C$1:$E$1</c:f>
              <c:strCache>
                <c:ptCount val="3"/>
                <c:pt idx="0">
                  <c:v>Pregunta 1</c:v>
                </c:pt>
                <c:pt idx="1">
                  <c:v>Pregunta 2</c:v>
                </c:pt>
                <c:pt idx="2">
                  <c:v>Pregunta 3</c:v>
                </c:pt>
              </c:strCache>
            </c:strRef>
          </c:cat>
          <c:val>
            <c:numRef>
              <c:f>'ASQ Tarea 3'!$C$2:$E$2</c:f>
              <c:numCache>
                <c:formatCode>General</c:formatCode>
                <c:ptCount val="3"/>
                <c:pt idx="0">
                  <c:v>7</c:v>
                </c:pt>
                <c:pt idx="1">
                  <c:v>6</c:v>
                </c:pt>
                <c:pt idx="2">
                  <c:v>7</c:v>
                </c:pt>
              </c:numCache>
            </c:numRef>
          </c:val>
        </c:ser>
        <c:ser>
          <c:idx val="1"/>
          <c:order val="1"/>
          <c:tx>
            <c:strRef>
              <c:f>'ASQ Tarea 3'!$B$3</c:f>
              <c:strCache>
                <c:ptCount val="1"/>
                <c:pt idx="0">
                  <c:v>2</c:v>
                </c:pt>
              </c:strCache>
            </c:strRef>
          </c:tx>
          <c:cat>
            <c:strRef>
              <c:f>'ASQ Tarea 3'!$C$1:$E$1</c:f>
              <c:strCache>
                <c:ptCount val="3"/>
                <c:pt idx="0">
                  <c:v>Pregunta 1</c:v>
                </c:pt>
                <c:pt idx="1">
                  <c:v>Pregunta 2</c:v>
                </c:pt>
                <c:pt idx="2">
                  <c:v>Pregunta 3</c:v>
                </c:pt>
              </c:strCache>
            </c:strRef>
          </c:cat>
          <c:val>
            <c:numRef>
              <c:f>'ASQ Tarea 3'!$C$3:$E$3</c:f>
              <c:numCache>
                <c:formatCode>General</c:formatCode>
                <c:ptCount val="3"/>
                <c:pt idx="0">
                  <c:v>6</c:v>
                </c:pt>
                <c:pt idx="1">
                  <c:v>6</c:v>
                </c:pt>
                <c:pt idx="2">
                  <c:v>5</c:v>
                </c:pt>
              </c:numCache>
            </c:numRef>
          </c:val>
        </c:ser>
        <c:ser>
          <c:idx val="2"/>
          <c:order val="2"/>
          <c:tx>
            <c:strRef>
              <c:f>'ASQ Tarea 3'!$B$4</c:f>
              <c:strCache>
                <c:ptCount val="1"/>
                <c:pt idx="0">
                  <c:v>3</c:v>
                </c:pt>
              </c:strCache>
            </c:strRef>
          </c:tx>
          <c:cat>
            <c:strRef>
              <c:f>'ASQ Tarea 3'!$C$1:$E$1</c:f>
              <c:strCache>
                <c:ptCount val="3"/>
                <c:pt idx="0">
                  <c:v>Pregunta 1</c:v>
                </c:pt>
                <c:pt idx="1">
                  <c:v>Pregunta 2</c:v>
                </c:pt>
                <c:pt idx="2">
                  <c:v>Pregunta 3</c:v>
                </c:pt>
              </c:strCache>
            </c:strRef>
          </c:cat>
          <c:val>
            <c:numRef>
              <c:f>'ASQ Tarea 3'!$C$4:$E$4</c:f>
              <c:numCache>
                <c:formatCode>General</c:formatCode>
                <c:ptCount val="3"/>
                <c:pt idx="0">
                  <c:v>7</c:v>
                </c:pt>
                <c:pt idx="1">
                  <c:v>7</c:v>
                </c:pt>
                <c:pt idx="2">
                  <c:v>5</c:v>
                </c:pt>
              </c:numCache>
            </c:numRef>
          </c:val>
        </c:ser>
        <c:ser>
          <c:idx val="3"/>
          <c:order val="3"/>
          <c:tx>
            <c:strRef>
              <c:f>'ASQ Tarea 3'!$B$5</c:f>
              <c:strCache>
                <c:ptCount val="1"/>
                <c:pt idx="0">
                  <c:v>4</c:v>
                </c:pt>
              </c:strCache>
            </c:strRef>
          </c:tx>
          <c:cat>
            <c:strRef>
              <c:f>'ASQ Tarea 3'!$C$1:$E$1</c:f>
              <c:strCache>
                <c:ptCount val="3"/>
                <c:pt idx="0">
                  <c:v>Pregunta 1</c:v>
                </c:pt>
                <c:pt idx="1">
                  <c:v>Pregunta 2</c:v>
                </c:pt>
                <c:pt idx="2">
                  <c:v>Pregunta 3</c:v>
                </c:pt>
              </c:strCache>
            </c:strRef>
          </c:cat>
          <c:val>
            <c:numRef>
              <c:f>'ASQ Tarea 3'!$C$5:$E$5</c:f>
              <c:numCache>
                <c:formatCode>General</c:formatCode>
                <c:ptCount val="3"/>
                <c:pt idx="0">
                  <c:v>7</c:v>
                </c:pt>
                <c:pt idx="1">
                  <c:v>6</c:v>
                </c:pt>
                <c:pt idx="2">
                  <c:v>7</c:v>
                </c:pt>
              </c:numCache>
            </c:numRef>
          </c:val>
        </c:ser>
        <c:ser>
          <c:idx val="4"/>
          <c:order val="4"/>
          <c:tx>
            <c:strRef>
              <c:f>'ASQ Tarea 3'!$B$6</c:f>
              <c:strCache>
                <c:ptCount val="1"/>
                <c:pt idx="0">
                  <c:v>5</c:v>
                </c:pt>
              </c:strCache>
            </c:strRef>
          </c:tx>
          <c:cat>
            <c:strRef>
              <c:f>'ASQ Tarea 3'!$C$1:$E$1</c:f>
              <c:strCache>
                <c:ptCount val="3"/>
                <c:pt idx="0">
                  <c:v>Pregunta 1</c:v>
                </c:pt>
                <c:pt idx="1">
                  <c:v>Pregunta 2</c:v>
                </c:pt>
                <c:pt idx="2">
                  <c:v>Pregunta 3</c:v>
                </c:pt>
              </c:strCache>
            </c:strRef>
          </c:cat>
          <c:val>
            <c:numRef>
              <c:f>'ASQ Tarea 3'!$C$6:$E$6</c:f>
              <c:numCache>
                <c:formatCode>General</c:formatCode>
                <c:ptCount val="3"/>
                <c:pt idx="0">
                  <c:v>6</c:v>
                </c:pt>
                <c:pt idx="1">
                  <c:v>7</c:v>
                </c:pt>
                <c:pt idx="2">
                  <c:v>7</c:v>
                </c:pt>
              </c:numCache>
            </c:numRef>
          </c:val>
        </c:ser>
        <c:ser>
          <c:idx val="5"/>
          <c:order val="5"/>
          <c:tx>
            <c:strRef>
              <c:f>'ASQ Tarea 3'!$B$7</c:f>
              <c:strCache>
                <c:ptCount val="1"/>
                <c:pt idx="0">
                  <c:v>9</c:v>
                </c:pt>
              </c:strCache>
            </c:strRef>
          </c:tx>
          <c:cat>
            <c:strRef>
              <c:f>'ASQ Tarea 3'!$C$1:$E$1</c:f>
              <c:strCache>
                <c:ptCount val="3"/>
                <c:pt idx="0">
                  <c:v>Pregunta 1</c:v>
                </c:pt>
                <c:pt idx="1">
                  <c:v>Pregunta 2</c:v>
                </c:pt>
                <c:pt idx="2">
                  <c:v>Pregunta 3</c:v>
                </c:pt>
              </c:strCache>
            </c:strRef>
          </c:cat>
          <c:val>
            <c:numRef>
              <c:f>'ASQ Tarea 3'!$C$7:$E$7</c:f>
              <c:numCache>
                <c:formatCode>General</c:formatCode>
                <c:ptCount val="3"/>
                <c:pt idx="0">
                  <c:v>6</c:v>
                </c:pt>
                <c:pt idx="1">
                  <c:v>7</c:v>
                </c:pt>
                <c:pt idx="2">
                  <c:v>7</c:v>
                </c:pt>
              </c:numCache>
            </c:numRef>
          </c:val>
        </c:ser>
        <c:ser>
          <c:idx val="6"/>
          <c:order val="6"/>
          <c:tx>
            <c:strRef>
              <c:f>'ASQ Tarea 3'!$B$8</c:f>
              <c:strCache>
                <c:ptCount val="1"/>
                <c:pt idx="0">
                  <c:v>10</c:v>
                </c:pt>
              </c:strCache>
            </c:strRef>
          </c:tx>
          <c:cat>
            <c:strRef>
              <c:f>'ASQ Tarea 3'!$C$1:$E$1</c:f>
              <c:strCache>
                <c:ptCount val="3"/>
                <c:pt idx="0">
                  <c:v>Pregunta 1</c:v>
                </c:pt>
                <c:pt idx="1">
                  <c:v>Pregunta 2</c:v>
                </c:pt>
                <c:pt idx="2">
                  <c:v>Pregunta 3</c:v>
                </c:pt>
              </c:strCache>
            </c:strRef>
          </c:cat>
          <c:val>
            <c:numRef>
              <c:f>'ASQ Tarea 3'!$C$8:$E$8</c:f>
              <c:numCache>
                <c:formatCode>General</c:formatCode>
                <c:ptCount val="3"/>
                <c:pt idx="0">
                  <c:v>7</c:v>
                </c:pt>
                <c:pt idx="1">
                  <c:v>6</c:v>
                </c:pt>
                <c:pt idx="2">
                  <c:v>6</c:v>
                </c:pt>
              </c:numCache>
            </c:numRef>
          </c:val>
        </c:ser>
        <c:ser>
          <c:idx val="7"/>
          <c:order val="7"/>
          <c:tx>
            <c:strRef>
              <c:f>'ASQ Tarea 3'!$B$9</c:f>
              <c:strCache>
                <c:ptCount val="1"/>
                <c:pt idx="0">
                  <c:v>11</c:v>
                </c:pt>
              </c:strCache>
            </c:strRef>
          </c:tx>
          <c:cat>
            <c:strRef>
              <c:f>'ASQ Tarea 3'!$C$1:$E$1</c:f>
              <c:strCache>
                <c:ptCount val="3"/>
                <c:pt idx="0">
                  <c:v>Pregunta 1</c:v>
                </c:pt>
                <c:pt idx="1">
                  <c:v>Pregunta 2</c:v>
                </c:pt>
                <c:pt idx="2">
                  <c:v>Pregunta 3</c:v>
                </c:pt>
              </c:strCache>
            </c:strRef>
          </c:cat>
          <c:val>
            <c:numRef>
              <c:f>'ASQ Tarea 3'!$C$9:$E$9</c:f>
              <c:numCache>
                <c:formatCode>General</c:formatCode>
                <c:ptCount val="3"/>
                <c:pt idx="0">
                  <c:v>5</c:v>
                </c:pt>
                <c:pt idx="1">
                  <c:v>5</c:v>
                </c:pt>
                <c:pt idx="2">
                  <c:v>5</c:v>
                </c:pt>
              </c:numCache>
            </c:numRef>
          </c:val>
        </c:ser>
        <c:ser>
          <c:idx val="8"/>
          <c:order val="8"/>
          <c:tx>
            <c:strRef>
              <c:f>'ASQ Tarea 3'!$B$10</c:f>
              <c:strCache>
                <c:ptCount val="1"/>
                <c:pt idx="0">
                  <c:v>12</c:v>
                </c:pt>
              </c:strCache>
            </c:strRef>
          </c:tx>
          <c:cat>
            <c:strRef>
              <c:f>'ASQ Tarea 3'!$C$1:$E$1</c:f>
              <c:strCache>
                <c:ptCount val="3"/>
                <c:pt idx="0">
                  <c:v>Pregunta 1</c:v>
                </c:pt>
                <c:pt idx="1">
                  <c:v>Pregunta 2</c:v>
                </c:pt>
                <c:pt idx="2">
                  <c:v>Pregunta 3</c:v>
                </c:pt>
              </c:strCache>
            </c:strRef>
          </c:cat>
          <c:val>
            <c:numRef>
              <c:f>'ASQ Tarea 3'!$C$10:$E$10</c:f>
              <c:numCache>
                <c:formatCode>General</c:formatCode>
                <c:ptCount val="3"/>
                <c:pt idx="0">
                  <c:v>7</c:v>
                </c:pt>
                <c:pt idx="1">
                  <c:v>6</c:v>
                </c:pt>
                <c:pt idx="2">
                  <c:v>6</c:v>
                </c:pt>
              </c:numCache>
            </c:numRef>
          </c:val>
        </c:ser>
        <c:ser>
          <c:idx val="9"/>
          <c:order val="9"/>
          <c:tx>
            <c:strRef>
              <c:f>'ASQ Tarea 3'!$B$11</c:f>
              <c:strCache>
                <c:ptCount val="1"/>
                <c:pt idx="0">
                  <c:v>13</c:v>
                </c:pt>
              </c:strCache>
            </c:strRef>
          </c:tx>
          <c:cat>
            <c:strRef>
              <c:f>'ASQ Tarea 3'!$C$1:$E$1</c:f>
              <c:strCache>
                <c:ptCount val="3"/>
                <c:pt idx="0">
                  <c:v>Pregunta 1</c:v>
                </c:pt>
                <c:pt idx="1">
                  <c:v>Pregunta 2</c:v>
                </c:pt>
                <c:pt idx="2">
                  <c:v>Pregunta 3</c:v>
                </c:pt>
              </c:strCache>
            </c:strRef>
          </c:cat>
          <c:val>
            <c:numRef>
              <c:f>'ASQ Tarea 3'!$C$11:$E$11</c:f>
              <c:numCache>
                <c:formatCode>General</c:formatCode>
                <c:ptCount val="3"/>
                <c:pt idx="0">
                  <c:v>6</c:v>
                </c:pt>
                <c:pt idx="1">
                  <c:v>7</c:v>
                </c:pt>
                <c:pt idx="2">
                  <c:v>6</c:v>
                </c:pt>
              </c:numCache>
            </c:numRef>
          </c:val>
        </c:ser>
        <c:ser>
          <c:idx val="10"/>
          <c:order val="10"/>
          <c:tx>
            <c:strRef>
              <c:f>'ASQ Tarea 3'!$B$12</c:f>
              <c:strCache>
                <c:ptCount val="1"/>
                <c:pt idx="0">
                  <c:v>15</c:v>
                </c:pt>
              </c:strCache>
            </c:strRef>
          </c:tx>
          <c:cat>
            <c:strRef>
              <c:f>'ASQ Tarea 3'!$C$1:$E$1</c:f>
              <c:strCache>
                <c:ptCount val="3"/>
                <c:pt idx="0">
                  <c:v>Pregunta 1</c:v>
                </c:pt>
                <c:pt idx="1">
                  <c:v>Pregunta 2</c:v>
                </c:pt>
                <c:pt idx="2">
                  <c:v>Pregunta 3</c:v>
                </c:pt>
              </c:strCache>
            </c:strRef>
          </c:cat>
          <c:val>
            <c:numRef>
              <c:f>'ASQ Tarea 3'!$C$12:$E$12</c:f>
              <c:numCache>
                <c:formatCode>General</c:formatCode>
                <c:ptCount val="3"/>
                <c:pt idx="0">
                  <c:v>6</c:v>
                </c:pt>
                <c:pt idx="1">
                  <c:v>7</c:v>
                </c:pt>
                <c:pt idx="2">
                  <c:v>5</c:v>
                </c:pt>
              </c:numCache>
            </c:numRef>
          </c:val>
        </c:ser>
        <c:ser>
          <c:idx val="11"/>
          <c:order val="11"/>
          <c:tx>
            <c:strRef>
              <c:f>'ASQ Tarea 3'!$B$13</c:f>
              <c:strCache>
                <c:ptCount val="1"/>
                <c:pt idx="0">
                  <c:v>17</c:v>
                </c:pt>
              </c:strCache>
            </c:strRef>
          </c:tx>
          <c:cat>
            <c:strRef>
              <c:f>'ASQ Tarea 3'!$C$1:$E$1</c:f>
              <c:strCache>
                <c:ptCount val="3"/>
                <c:pt idx="0">
                  <c:v>Pregunta 1</c:v>
                </c:pt>
                <c:pt idx="1">
                  <c:v>Pregunta 2</c:v>
                </c:pt>
                <c:pt idx="2">
                  <c:v>Pregunta 3</c:v>
                </c:pt>
              </c:strCache>
            </c:strRef>
          </c:cat>
          <c:val>
            <c:numRef>
              <c:f>'ASQ Tarea 3'!$C$13:$E$13</c:f>
              <c:numCache>
                <c:formatCode>General</c:formatCode>
                <c:ptCount val="3"/>
                <c:pt idx="0">
                  <c:v>7</c:v>
                </c:pt>
                <c:pt idx="1">
                  <c:v>7</c:v>
                </c:pt>
                <c:pt idx="2">
                  <c:v>5</c:v>
                </c:pt>
              </c:numCache>
            </c:numRef>
          </c:val>
        </c:ser>
        <c:gapWidth val="300"/>
        <c:axId val="177285376"/>
        <c:axId val="177299840"/>
      </c:barChart>
      <c:catAx>
        <c:axId val="177285376"/>
        <c:scaling>
          <c:orientation val="minMax"/>
        </c:scaling>
        <c:axPos val="b"/>
        <c:title>
          <c:tx>
            <c:rich>
              <a:bodyPr/>
              <a:lstStyle/>
              <a:p>
                <a:pPr>
                  <a:defRPr/>
                </a:pPr>
                <a:r>
                  <a:rPr lang="es-ES"/>
                  <a:t>Pregunta</a:t>
                </a:r>
              </a:p>
            </c:rich>
          </c:tx>
        </c:title>
        <c:numFmt formatCode="General" sourceLinked="1"/>
        <c:majorTickMark val="none"/>
        <c:tickLblPos val="nextTo"/>
        <c:crossAx val="177299840"/>
        <c:crosses val="autoZero"/>
        <c:auto val="1"/>
        <c:lblAlgn val="ctr"/>
        <c:lblOffset val="100"/>
      </c:catAx>
      <c:valAx>
        <c:axId val="177299840"/>
        <c:scaling>
          <c:orientation val="minMax"/>
          <c:max val="7"/>
          <c:min val="1"/>
        </c:scaling>
        <c:axPos val="l"/>
        <c:majorGridlines/>
        <c:minorGridlines/>
        <c:title>
          <c:tx>
            <c:rich>
              <a:bodyPr/>
              <a:lstStyle/>
              <a:p>
                <a:pPr>
                  <a:defRPr/>
                </a:pPr>
                <a:r>
                  <a:rPr lang="es-ES"/>
                  <a:t>Puntuació</a:t>
                </a:r>
              </a:p>
            </c:rich>
          </c:tx>
        </c:title>
        <c:numFmt formatCode="General" sourceLinked="1"/>
        <c:tickLblPos val="nextTo"/>
        <c:crossAx val="177285376"/>
        <c:crosses val="autoZero"/>
        <c:crossBetween val="between"/>
      </c:valAx>
    </c:plotArea>
    <c:legend>
      <c:legendPos val="r"/>
    </c:legend>
    <c:plotVisOnly val="1"/>
  </c:chart>
  <c:printSettings>
    <c:headerFooter/>
    <c:pageMargins b="0.75000000000000222" l="0.70000000000000062" r="0.70000000000000062" t="0.75000000000000222"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a:t>ASQ</a:t>
            </a:r>
            <a:r>
              <a:rPr lang="es-ES" baseline="0"/>
              <a:t> - Mitjana Tasca 3 - RoomPlanner</a:t>
            </a:r>
            <a:endParaRPr lang="es-ES"/>
          </a:p>
        </c:rich>
      </c:tx>
    </c:title>
    <c:plotArea>
      <c:layout/>
      <c:barChart>
        <c:barDir val="col"/>
        <c:grouping val="clustered"/>
        <c:ser>
          <c:idx val="0"/>
          <c:order val="0"/>
          <c:cat>
            <c:strRef>
              <c:f>'ASQ Tarea 3'!$C$1:$E$1</c:f>
              <c:strCache>
                <c:ptCount val="3"/>
                <c:pt idx="0">
                  <c:v>Pregunta 1</c:v>
                </c:pt>
                <c:pt idx="1">
                  <c:v>Pregunta 2</c:v>
                </c:pt>
                <c:pt idx="2">
                  <c:v>Pregunta 3</c:v>
                </c:pt>
              </c:strCache>
            </c:strRef>
          </c:cat>
          <c:val>
            <c:numRef>
              <c:f>'ASQ Tarea 3'!$C$15:$E$15</c:f>
              <c:numCache>
                <c:formatCode>0.0</c:formatCode>
                <c:ptCount val="3"/>
                <c:pt idx="0">
                  <c:v>6.416666666666667</c:v>
                </c:pt>
                <c:pt idx="1">
                  <c:v>6.416666666666667</c:v>
                </c:pt>
                <c:pt idx="2">
                  <c:v>5.916666666666667</c:v>
                </c:pt>
              </c:numCache>
            </c:numRef>
          </c:val>
        </c:ser>
        <c:axId val="177365760"/>
        <c:axId val="177367680"/>
      </c:barChart>
      <c:catAx>
        <c:axId val="177365760"/>
        <c:scaling>
          <c:orientation val="minMax"/>
        </c:scaling>
        <c:axPos val="b"/>
        <c:title>
          <c:tx>
            <c:rich>
              <a:bodyPr/>
              <a:lstStyle/>
              <a:p>
                <a:pPr>
                  <a:defRPr/>
                </a:pPr>
                <a:r>
                  <a:rPr lang="es-ES"/>
                  <a:t>Pregunta</a:t>
                </a:r>
              </a:p>
            </c:rich>
          </c:tx>
        </c:title>
        <c:tickLblPos val="nextTo"/>
        <c:crossAx val="177367680"/>
        <c:crosses val="autoZero"/>
        <c:auto val="1"/>
        <c:lblAlgn val="ctr"/>
        <c:lblOffset val="100"/>
      </c:catAx>
      <c:valAx>
        <c:axId val="177367680"/>
        <c:scaling>
          <c:orientation val="minMax"/>
          <c:max val="7"/>
          <c:min val="1"/>
        </c:scaling>
        <c:axPos val="l"/>
        <c:majorGridlines/>
        <c:title>
          <c:tx>
            <c:rich>
              <a:bodyPr rot="-5400000" vert="horz"/>
              <a:lstStyle/>
              <a:p>
                <a:pPr>
                  <a:defRPr/>
                </a:pPr>
                <a:r>
                  <a:rPr lang="es-ES"/>
                  <a:t>Puntuació Mitjana</a:t>
                </a:r>
              </a:p>
            </c:rich>
          </c:tx>
        </c:title>
        <c:numFmt formatCode="0.0" sourceLinked="1"/>
        <c:tickLblPos val="nextTo"/>
        <c:crossAx val="177365760"/>
        <c:crosses val="autoZero"/>
        <c:crossBetween val="between"/>
      </c:valAx>
    </c:plotArea>
    <c:plotVisOnly val="1"/>
  </c:chart>
  <c:printSettings>
    <c:headerFooter/>
    <c:pageMargins b="0.75000000000000167" l="0.70000000000000062" r="0.70000000000000062" t="0.75000000000000167"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31.xml"/><Relationship Id="rId2" Type="http://schemas.openxmlformats.org/officeDocument/2006/relationships/chart" Target="../charts/chart30.xml"/><Relationship Id="rId1" Type="http://schemas.openxmlformats.org/officeDocument/2006/relationships/chart" Target="../charts/chart29.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34.xml"/><Relationship Id="rId2" Type="http://schemas.openxmlformats.org/officeDocument/2006/relationships/chart" Target="../charts/chart33.xml"/><Relationship Id="rId1" Type="http://schemas.openxmlformats.org/officeDocument/2006/relationships/chart" Target="../charts/chart32.xml"/><Relationship Id="rId4" Type="http://schemas.openxmlformats.org/officeDocument/2006/relationships/chart" Target="../charts/chart35.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38.xml"/><Relationship Id="rId2" Type="http://schemas.openxmlformats.org/officeDocument/2006/relationships/chart" Target="../charts/chart37.xml"/><Relationship Id="rId1" Type="http://schemas.openxmlformats.org/officeDocument/2006/relationships/chart" Target="../charts/chart36.xml"/><Relationship Id="rId4" Type="http://schemas.openxmlformats.org/officeDocument/2006/relationships/chart" Target="../charts/chart39.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42.xml"/><Relationship Id="rId2" Type="http://schemas.openxmlformats.org/officeDocument/2006/relationships/chart" Target="../charts/chart41.xml"/><Relationship Id="rId1" Type="http://schemas.openxmlformats.org/officeDocument/2006/relationships/chart" Target="../charts/chart40.xml"/><Relationship Id="rId4" Type="http://schemas.openxmlformats.org/officeDocument/2006/relationships/chart" Target="../charts/chart4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8" Type="http://schemas.openxmlformats.org/officeDocument/2006/relationships/chart" Target="../charts/chart17.xml"/><Relationship Id="rId13" Type="http://schemas.openxmlformats.org/officeDocument/2006/relationships/chart" Target="../charts/chart22.xml"/><Relationship Id="rId18" Type="http://schemas.openxmlformats.org/officeDocument/2006/relationships/chart" Target="../charts/chart27.xml"/><Relationship Id="rId3" Type="http://schemas.openxmlformats.org/officeDocument/2006/relationships/chart" Target="../charts/chart12.xml"/><Relationship Id="rId7" Type="http://schemas.openxmlformats.org/officeDocument/2006/relationships/chart" Target="../charts/chart16.xml"/><Relationship Id="rId12" Type="http://schemas.openxmlformats.org/officeDocument/2006/relationships/chart" Target="../charts/chart21.xml"/><Relationship Id="rId17" Type="http://schemas.openxmlformats.org/officeDocument/2006/relationships/chart" Target="../charts/chart26.xml"/><Relationship Id="rId2" Type="http://schemas.openxmlformats.org/officeDocument/2006/relationships/chart" Target="../charts/chart11.xml"/><Relationship Id="rId16" Type="http://schemas.openxmlformats.org/officeDocument/2006/relationships/chart" Target="../charts/chart25.xml"/><Relationship Id="rId1" Type="http://schemas.openxmlformats.org/officeDocument/2006/relationships/chart" Target="../charts/chart10.xml"/><Relationship Id="rId6" Type="http://schemas.openxmlformats.org/officeDocument/2006/relationships/chart" Target="../charts/chart15.xml"/><Relationship Id="rId11" Type="http://schemas.openxmlformats.org/officeDocument/2006/relationships/chart" Target="../charts/chart20.xml"/><Relationship Id="rId5" Type="http://schemas.openxmlformats.org/officeDocument/2006/relationships/chart" Target="../charts/chart14.xml"/><Relationship Id="rId15" Type="http://schemas.openxmlformats.org/officeDocument/2006/relationships/chart" Target="../charts/chart24.xml"/><Relationship Id="rId10" Type="http://schemas.openxmlformats.org/officeDocument/2006/relationships/chart" Target="../charts/chart19.xml"/><Relationship Id="rId19" Type="http://schemas.openxmlformats.org/officeDocument/2006/relationships/chart" Target="../charts/chart28.xml"/><Relationship Id="rId4" Type="http://schemas.openxmlformats.org/officeDocument/2006/relationships/chart" Target="../charts/chart13.xml"/><Relationship Id="rId9" Type="http://schemas.openxmlformats.org/officeDocument/2006/relationships/chart" Target="../charts/chart18.xml"/><Relationship Id="rId14" Type="http://schemas.openxmlformats.org/officeDocument/2006/relationships/chart" Target="../charts/chart23.xml"/></Relationships>
</file>

<file path=xl/drawings/drawing1.xml><?xml version="1.0" encoding="utf-8"?>
<xdr:wsDr xmlns:xdr="http://schemas.openxmlformats.org/drawingml/2006/spreadsheetDrawing" xmlns:a="http://schemas.openxmlformats.org/drawingml/2006/main">
  <xdr:twoCellAnchor>
    <xdr:from>
      <xdr:col>0</xdr:col>
      <xdr:colOff>239325</xdr:colOff>
      <xdr:row>17</xdr:row>
      <xdr:rowOff>69796</xdr:rowOff>
    </xdr:from>
    <xdr:to>
      <xdr:col>4</xdr:col>
      <xdr:colOff>963225</xdr:colOff>
      <xdr:row>36</xdr:row>
      <xdr:rowOff>10245</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1208393</xdr:colOff>
      <xdr:row>17</xdr:row>
      <xdr:rowOff>51466</xdr:rowOff>
    </xdr:from>
    <xdr:to>
      <xdr:col>9</xdr:col>
      <xdr:colOff>477050</xdr:colOff>
      <xdr:row>36</xdr:row>
      <xdr:rowOff>13366</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857248</xdr:colOff>
      <xdr:row>17</xdr:row>
      <xdr:rowOff>40821</xdr:rowOff>
    </xdr:from>
    <xdr:to>
      <xdr:col>15</xdr:col>
      <xdr:colOff>27214</xdr:colOff>
      <xdr:row>36</xdr:row>
      <xdr:rowOff>13606</xdr:rowOff>
    </xdr:to>
    <xdr:graphicFrame macro="">
      <xdr:nvGraphicFramePr>
        <xdr:cNvPr id="8"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2256064</xdr:colOff>
      <xdr:row>24</xdr:row>
      <xdr:rowOff>13608</xdr:rowOff>
    </xdr:from>
    <xdr:to>
      <xdr:col>8</xdr:col>
      <xdr:colOff>857250</xdr:colOff>
      <xdr:row>50</xdr:row>
      <xdr:rowOff>176892</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1156605</xdr:colOff>
      <xdr:row>24</xdr:row>
      <xdr:rowOff>13607</xdr:rowOff>
    </xdr:from>
    <xdr:to>
      <xdr:col>15</xdr:col>
      <xdr:colOff>54427</xdr:colOff>
      <xdr:row>50</xdr:row>
      <xdr:rowOff>108857</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505865</xdr:colOff>
      <xdr:row>24</xdr:row>
      <xdr:rowOff>17610</xdr:rowOff>
    </xdr:from>
    <xdr:to>
      <xdr:col>4</xdr:col>
      <xdr:colOff>1176617</xdr:colOff>
      <xdr:row>40</xdr:row>
      <xdr:rowOff>190500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0.928</cdr:x>
      <cdr:y>0.24378</cdr:y>
    </cdr:from>
    <cdr:to>
      <cdr:x>0.98306</cdr:x>
      <cdr:y>0.29851</cdr:y>
    </cdr:to>
    <cdr:sp macro="" textlink="">
      <cdr:nvSpPr>
        <cdr:cNvPr id="2" name="1 CuadroTexto"/>
        <cdr:cNvSpPr txBox="1"/>
      </cdr:nvSpPr>
      <cdr:spPr>
        <a:xfrm xmlns:a="http://schemas.openxmlformats.org/drawingml/2006/main">
          <a:off x="5962650" y="1333499"/>
          <a:ext cx="353786" cy="299357"/>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s-ES" sz="1100"/>
            <a:t>ID</a:t>
          </a:r>
        </a:p>
        <a:p xmlns:a="http://schemas.openxmlformats.org/drawingml/2006/main">
          <a:endParaRPr lang="es-ES" sz="1100"/>
        </a:p>
      </cdr:txBody>
    </cdr:sp>
  </cdr:relSizeAnchor>
</c:userShapes>
</file>

<file path=xl/drawings/drawing12.xml><?xml version="1.0" encoding="utf-8"?>
<c:userShapes xmlns:c="http://schemas.openxmlformats.org/drawingml/2006/chart">
  <cdr:relSizeAnchor xmlns:cdr="http://schemas.openxmlformats.org/drawingml/2006/chartDrawing">
    <cdr:from>
      <cdr:x>0.75489</cdr:x>
      <cdr:y>0.26179</cdr:y>
    </cdr:from>
    <cdr:to>
      <cdr:x>0.93087</cdr:x>
      <cdr:y>0.37323</cdr:y>
    </cdr:to>
    <cdr:sp macro="" textlink="">
      <cdr:nvSpPr>
        <cdr:cNvPr id="2" name="1 CuadroTexto"/>
        <cdr:cNvSpPr txBox="1"/>
      </cdr:nvSpPr>
      <cdr:spPr>
        <a:xfrm xmlns:a="http://schemas.openxmlformats.org/drawingml/2006/main">
          <a:off x="3461017" y="710772"/>
          <a:ext cx="806823" cy="302559"/>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s-ES" sz="1100"/>
            <a:t>Pregunta</a:t>
          </a:r>
        </a:p>
      </cdr:txBody>
    </cdr:sp>
  </cdr:relSizeAnchor>
</c:userShapes>
</file>

<file path=xl/drawings/drawing13.xml><?xml version="1.0" encoding="utf-8"?>
<xdr:wsDr xmlns:xdr="http://schemas.openxmlformats.org/drawingml/2006/spreadsheetDrawing" xmlns:a="http://schemas.openxmlformats.org/drawingml/2006/main">
  <xdr:twoCellAnchor>
    <xdr:from>
      <xdr:col>10</xdr:col>
      <xdr:colOff>209550</xdr:colOff>
      <xdr:row>0</xdr:row>
      <xdr:rowOff>180975</xdr:rowOff>
    </xdr:from>
    <xdr:to>
      <xdr:col>16</xdr:col>
      <xdr:colOff>209550</xdr:colOff>
      <xdr:row>11</xdr:row>
      <xdr:rowOff>57150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209550</xdr:colOff>
      <xdr:row>11</xdr:row>
      <xdr:rowOff>161924</xdr:rowOff>
    </xdr:from>
    <xdr:to>
      <xdr:col>16</xdr:col>
      <xdr:colOff>571500</xdr:colOff>
      <xdr:row>26</xdr:row>
      <xdr:rowOff>95249</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247650</xdr:colOff>
      <xdr:row>27</xdr:row>
      <xdr:rowOff>76200</xdr:rowOff>
    </xdr:from>
    <xdr:to>
      <xdr:col>16</xdr:col>
      <xdr:colOff>247650</xdr:colOff>
      <xdr:row>42</xdr:row>
      <xdr:rowOff>38100</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247649</xdr:colOff>
      <xdr:row>42</xdr:row>
      <xdr:rowOff>152400</xdr:rowOff>
    </xdr:from>
    <xdr:to>
      <xdr:col>16</xdr:col>
      <xdr:colOff>657224</xdr:colOff>
      <xdr:row>63</xdr:row>
      <xdr:rowOff>66675</xdr:rowOff>
    </xdr:to>
    <xdr:graphicFrame macro="">
      <xdr:nvGraphicFramePr>
        <xdr:cNvPr id="8"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9</xdr:col>
      <xdr:colOff>516591</xdr:colOff>
      <xdr:row>0</xdr:row>
      <xdr:rowOff>495300</xdr:rowOff>
    </xdr:from>
    <xdr:to>
      <xdr:col>14</xdr:col>
      <xdr:colOff>316566</xdr:colOff>
      <xdr:row>14</xdr:row>
      <xdr:rowOff>104775</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425824</xdr:colOff>
      <xdr:row>15</xdr:row>
      <xdr:rowOff>22971</xdr:rowOff>
    </xdr:from>
    <xdr:to>
      <xdr:col>14</xdr:col>
      <xdr:colOff>404533</xdr:colOff>
      <xdr:row>31</xdr:row>
      <xdr:rowOff>33617</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476250</xdr:colOff>
      <xdr:row>31</xdr:row>
      <xdr:rowOff>104775</xdr:rowOff>
    </xdr:from>
    <xdr:to>
      <xdr:col>14</xdr:col>
      <xdr:colOff>276225</xdr:colOff>
      <xdr:row>46</xdr:row>
      <xdr:rowOff>76200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44824</xdr:colOff>
      <xdr:row>48</xdr:row>
      <xdr:rowOff>13447</xdr:rowOff>
    </xdr:from>
    <xdr:to>
      <xdr:col>14</xdr:col>
      <xdr:colOff>610721</xdr:colOff>
      <xdr:row>68</xdr:row>
      <xdr:rowOff>100854</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8</xdr:col>
      <xdr:colOff>390525</xdr:colOff>
      <xdr:row>1</xdr:row>
      <xdr:rowOff>447675</xdr:rowOff>
    </xdr:from>
    <xdr:to>
      <xdr:col>12</xdr:col>
      <xdr:colOff>123825</xdr:colOff>
      <xdr:row>15</xdr:row>
      <xdr:rowOff>342900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361950</xdr:colOff>
      <xdr:row>15</xdr:row>
      <xdr:rowOff>476250</xdr:rowOff>
    </xdr:from>
    <xdr:to>
      <xdr:col>12</xdr:col>
      <xdr:colOff>95250</xdr:colOff>
      <xdr:row>28</xdr:row>
      <xdr:rowOff>133350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381000</xdr:colOff>
      <xdr:row>29</xdr:row>
      <xdr:rowOff>161925</xdr:rowOff>
    </xdr:from>
    <xdr:to>
      <xdr:col>12</xdr:col>
      <xdr:colOff>114300</xdr:colOff>
      <xdr:row>44</xdr:row>
      <xdr:rowOff>114300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314325</xdr:colOff>
      <xdr:row>45</xdr:row>
      <xdr:rowOff>114300</xdr:rowOff>
    </xdr:from>
    <xdr:to>
      <xdr:col>12</xdr:col>
      <xdr:colOff>47625</xdr:colOff>
      <xdr:row>62</xdr:row>
      <xdr:rowOff>104775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0.82643</cdr:x>
      <cdr:y>0.18037</cdr:y>
    </cdr:from>
    <cdr:to>
      <cdr:x>0.9586</cdr:x>
      <cdr:y>0.33687</cdr:y>
    </cdr:to>
    <cdr:sp macro="" textlink="">
      <cdr:nvSpPr>
        <cdr:cNvPr id="2" name="1 CuadroTexto"/>
        <cdr:cNvSpPr txBox="1"/>
      </cdr:nvSpPr>
      <cdr:spPr>
        <a:xfrm xmlns:a="http://schemas.openxmlformats.org/drawingml/2006/main">
          <a:off x="4943475" y="647701"/>
          <a:ext cx="790575" cy="561975"/>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0.82911</cdr:x>
      <cdr:y>0.33163</cdr:y>
    </cdr:from>
    <cdr:to>
      <cdr:x>0.96605</cdr:x>
      <cdr:y>0.49608</cdr:y>
    </cdr:to>
    <cdr:sp macro="" textlink="">
      <cdr:nvSpPr>
        <cdr:cNvPr id="3" name="2 CuadroTexto"/>
        <cdr:cNvSpPr txBox="1"/>
      </cdr:nvSpPr>
      <cdr:spPr>
        <a:xfrm xmlns:a="http://schemas.openxmlformats.org/drawingml/2006/main">
          <a:off x="4985503" y="1251981"/>
          <a:ext cx="823447" cy="620865"/>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s-ES" sz="1100"/>
            <a:t>Pregunta</a:t>
          </a:r>
        </a:p>
      </cdr:txBody>
    </cdr:sp>
  </cdr:relSizeAnchor>
</c:userShapes>
</file>

<file path=xl/drawings/drawing3.xml><?xml version="1.0" encoding="utf-8"?>
<c:userShapes xmlns:c="http://schemas.openxmlformats.org/drawingml/2006/chart">
  <cdr:relSizeAnchor xmlns:cdr="http://schemas.openxmlformats.org/drawingml/2006/chartDrawing">
    <cdr:from>
      <cdr:x>0.92518</cdr:x>
      <cdr:y>0.136</cdr:y>
    </cdr:from>
    <cdr:to>
      <cdr:x>0.98905</cdr:x>
      <cdr:y>0.24527</cdr:y>
    </cdr:to>
    <cdr:sp macro="" textlink="">
      <cdr:nvSpPr>
        <cdr:cNvPr id="2" name="1 CuadroTexto"/>
        <cdr:cNvSpPr txBox="1"/>
      </cdr:nvSpPr>
      <cdr:spPr>
        <a:xfrm xmlns:a="http://schemas.openxmlformats.org/drawingml/2006/main">
          <a:off x="5680825" y="516031"/>
          <a:ext cx="392205" cy="414617"/>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s-ES" sz="1100"/>
            <a:t>ID</a:t>
          </a:r>
        </a:p>
      </cdr:txBody>
    </cdr:sp>
  </cdr:relSizeAnchor>
</c:userShapes>
</file>

<file path=xl/drawings/drawing4.xml><?xml version="1.0" encoding="utf-8"?>
<xdr:wsDr xmlns:xdr="http://schemas.openxmlformats.org/drawingml/2006/spreadsheetDrawing" xmlns:a="http://schemas.openxmlformats.org/drawingml/2006/main">
  <xdr:twoCellAnchor>
    <xdr:from>
      <xdr:col>0</xdr:col>
      <xdr:colOff>340179</xdr:colOff>
      <xdr:row>16</xdr:row>
      <xdr:rowOff>110215</xdr:rowOff>
    </xdr:from>
    <xdr:to>
      <xdr:col>5</xdr:col>
      <xdr:colOff>108856</xdr:colOff>
      <xdr:row>34</xdr:row>
      <xdr:rowOff>176891</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554211</xdr:colOff>
      <xdr:row>16</xdr:row>
      <xdr:rowOff>118061</xdr:rowOff>
    </xdr:from>
    <xdr:to>
      <xdr:col>10</xdr:col>
      <xdr:colOff>429826</xdr:colOff>
      <xdr:row>34</xdr:row>
      <xdr:rowOff>165687</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585107</xdr:colOff>
      <xdr:row>16</xdr:row>
      <xdr:rowOff>136071</xdr:rowOff>
    </xdr:from>
    <xdr:to>
      <xdr:col>16</xdr:col>
      <xdr:colOff>149678</xdr:colOff>
      <xdr:row>34</xdr:row>
      <xdr:rowOff>163286</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0.8058</cdr:x>
      <cdr:y>0.32414</cdr:y>
    </cdr:from>
    <cdr:to>
      <cdr:x>0.96853</cdr:x>
      <cdr:y>0.43021</cdr:y>
    </cdr:to>
    <cdr:sp macro="" textlink="">
      <cdr:nvSpPr>
        <cdr:cNvPr id="2" name="1 CuadroTexto"/>
        <cdr:cNvSpPr txBox="1"/>
      </cdr:nvSpPr>
      <cdr:spPr>
        <a:xfrm xmlns:a="http://schemas.openxmlformats.org/drawingml/2006/main">
          <a:off x="4605606" y="1198478"/>
          <a:ext cx="930093" cy="392181"/>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s-ES" sz="1100"/>
            <a:t>Pregunta</a:t>
          </a:r>
        </a:p>
      </cdr:txBody>
    </cdr:sp>
  </cdr:relSizeAnchor>
</c:userShapes>
</file>

<file path=xl/drawings/drawing6.xml><?xml version="1.0" encoding="utf-8"?>
<c:userShapes xmlns:c="http://schemas.openxmlformats.org/drawingml/2006/chart">
  <cdr:relSizeAnchor xmlns:cdr="http://schemas.openxmlformats.org/drawingml/2006/chartDrawing">
    <cdr:from>
      <cdr:x>0.92913</cdr:x>
      <cdr:y>0.12795</cdr:y>
    </cdr:from>
    <cdr:to>
      <cdr:x>0.99289</cdr:x>
      <cdr:y>0.24067</cdr:y>
    </cdr:to>
    <cdr:sp macro="" textlink="">
      <cdr:nvSpPr>
        <cdr:cNvPr id="3" name="1 CuadroTexto"/>
        <cdr:cNvSpPr txBox="1"/>
      </cdr:nvSpPr>
      <cdr:spPr>
        <a:xfrm xmlns:a="http://schemas.openxmlformats.org/drawingml/2006/main">
          <a:off x="5715000" y="470648"/>
          <a:ext cx="392205" cy="41461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Arial"/>
              <a:ea typeface="Arial"/>
              <a:cs typeface="Arial"/>
            </a:defRPr>
          </a:lvl1pPr>
          <a:lvl2pPr marL="457200" indent="0">
            <a:defRPr sz="1100">
              <a:latin typeface="Arial"/>
              <a:ea typeface="Arial"/>
              <a:cs typeface="Arial"/>
            </a:defRPr>
          </a:lvl2pPr>
          <a:lvl3pPr marL="914400" indent="0">
            <a:defRPr sz="1100">
              <a:latin typeface="Arial"/>
              <a:ea typeface="Arial"/>
              <a:cs typeface="Arial"/>
            </a:defRPr>
          </a:lvl3pPr>
          <a:lvl4pPr marL="1371600" indent="0">
            <a:defRPr sz="1100">
              <a:latin typeface="Arial"/>
              <a:ea typeface="Arial"/>
              <a:cs typeface="Arial"/>
            </a:defRPr>
          </a:lvl4pPr>
          <a:lvl5pPr marL="1828800" indent="0">
            <a:defRPr sz="1100">
              <a:latin typeface="Arial"/>
              <a:ea typeface="Arial"/>
              <a:cs typeface="Arial"/>
            </a:defRPr>
          </a:lvl5pPr>
          <a:lvl6pPr marL="2286000" indent="0">
            <a:defRPr sz="1100">
              <a:latin typeface="Arial"/>
              <a:ea typeface="Arial"/>
              <a:cs typeface="Arial"/>
            </a:defRPr>
          </a:lvl6pPr>
          <a:lvl7pPr marL="2743200" indent="0">
            <a:defRPr sz="1100">
              <a:latin typeface="Arial"/>
              <a:ea typeface="Arial"/>
              <a:cs typeface="Arial"/>
            </a:defRPr>
          </a:lvl7pPr>
          <a:lvl8pPr marL="3200400" indent="0">
            <a:defRPr sz="1100">
              <a:latin typeface="Arial"/>
              <a:ea typeface="Arial"/>
              <a:cs typeface="Arial"/>
            </a:defRPr>
          </a:lvl8pPr>
          <a:lvl9pPr marL="3657600" indent="0">
            <a:defRPr sz="1100">
              <a:latin typeface="Arial"/>
              <a:ea typeface="Arial"/>
              <a:cs typeface="Arial"/>
            </a:defRPr>
          </a:lvl9pPr>
        </a:lstStyle>
        <a:p xmlns:a="http://schemas.openxmlformats.org/drawingml/2006/main">
          <a:r>
            <a:rPr lang="es-ES" sz="1100"/>
            <a:t>ID</a:t>
          </a:r>
        </a:p>
      </cdr:txBody>
    </cdr:sp>
  </cdr:relSizeAnchor>
  <cdr:relSizeAnchor xmlns:cdr="http://schemas.openxmlformats.org/drawingml/2006/chartDrawing">
    <cdr:from>
      <cdr:x>0.82643</cdr:x>
      <cdr:y>0.18037</cdr:y>
    </cdr:from>
    <cdr:to>
      <cdr:x>0.9586</cdr:x>
      <cdr:y>0.33687</cdr:y>
    </cdr:to>
    <cdr:sp macro="" textlink="">
      <cdr:nvSpPr>
        <cdr:cNvPr id="2" name="1 CuadroTexto"/>
        <cdr:cNvSpPr txBox="1"/>
      </cdr:nvSpPr>
      <cdr:spPr>
        <a:xfrm xmlns:a="http://schemas.openxmlformats.org/drawingml/2006/main">
          <a:off x="4943475" y="647701"/>
          <a:ext cx="790575" cy="561975"/>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endParaRPr lang="es-ES" sz="1100"/>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340179</xdr:colOff>
      <xdr:row>16</xdr:row>
      <xdr:rowOff>164645</xdr:rowOff>
    </xdr:from>
    <xdr:to>
      <xdr:col>5</xdr:col>
      <xdr:colOff>204106</xdr:colOff>
      <xdr:row>36</xdr:row>
      <xdr:rowOff>95249</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383722</xdr:colOff>
      <xdr:row>16</xdr:row>
      <xdr:rowOff>146956</xdr:rowOff>
    </xdr:from>
    <xdr:to>
      <xdr:col>10</xdr:col>
      <xdr:colOff>489858</xdr:colOff>
      <xdr:row>36</xdr:row>
      <xdr:rowOff>81643</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1240972</xdr:colOff>
      <xdr:row>19</xdr:row>
      <xdr:rowOff>125187</xdr:rowOff>
    </xdr:from>
    <xdr:to>
      <xdr:col>10</xdr:col>
      <xdr:colOff>381320</xdr:colOff>
      <xdr:row>21</xdr:row>
      <xdr:rowOff>139753</xdr:rowOff>
    </xdr:to>
    <xdr:sp macro="" textlink="">
      <xdr:nvSpPr>
        <xdr:cNvPr id="5" name="1 CuadroTexto"/>
        <xdr:cNvSpPr txBox="1"/>
      </xdr:nvSpPr>
      <xdr:spPr>
        <a:xfrm>
          <a:off x="12507686" y="3880758"/>
          <a:ext cx="392205" cy="422781"/>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es-ES" sz="1100"/>
            <a:t>ID</a:t>
          </a:r>
        </a:p>
      </xdr:txBody>
    </xdr:sp>
    <xdr:clientData/>
  </xdr:twoCellAnchor>
  <xdr:twoCellAnchor>
    <xdr:from>
      <xdr:col>10</xdr:col>
      <xdr:colOff>666750</xdr:colOff>
      <xdr:row>16</xdr:row>
      <xdr:rowOff>108856</xdr:rowOff>
    </xdr:from>
    <xdr:to>
      <xdr:col>16</xdr:col>
      <xdr:colOff>340178</xdr:colOff>
      <xdr:row>36</xdr:row>
      <xdr:rowOff>81642</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0.78117</cdr:x>
      <cdr:y>0.30514</cdr:y>
    </cdr:from>
    <cdr:to>
      <cdr:x>0.94911</cdr:x>
      <cdr:y>0.40786</cdr:y>
    </cdr:to>
    <cdr:sp macro="" textlink="">
      <cdr:nvSpPr>
        <cdr:cNvPr id="2" name="1 CuadroTexto"/>
        <cdr:cNvSpPr txBox="1"/>
      </cdr:nvSpPr>
      <cdr:spPr>
        <a:xfrm xmlns:a="http://schemas.openxmlformats.org/drawingml/2006/main">
          <a:off x="4010492" y="1014354"/>
          <a:ext cx="862200" cy="341465"/>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s-ES" sz="1100"/>
            <a:t>Pregunta</a:t>
          </a:r>
        </a:p>
        <a:p xmlns:a="http://schemas.openxmlformats.org/drawingml/2006/main">
          <a:endParaRPr lang="es-ES" sz="1100"/>
        </a:p>
      </cdr:txBody>
    </cdr:sp>
  </cdr:relSizeAnchor>
</c:userShapes>
</file>

<file path=xl/drawings/drawing9.xml><?xml version="1.0" encoding="utf-8"?>
<xdr:wsDr xmlns:xdr="http://schemas.openxmlformats.org/drawingml/2006/spreadsheetDrawing" xmlns:a="http://schemas.openxmlformats.org/drawingml/2006/main">
  <xdr:twoCellAnchor>
    <xdr:from>
      <xdr:col>4</xdr:col>
      <xdr:colOff>326572</xdr:colOff>
      <xdr:row>37</xdr:row>
      <xdr:rowOff>204105</xdr:rowOff>
    </xdr:from>
    <xdr:to>
      <xdr:col>7</xdr:col>
      <xdr:colOff>911680</xdr:colOff>
      <xdr:row>51</xdr:row>
      <xdr:rowOff>95248</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1102179</xdr:colOff>
      <xdr:row>38</xdr:row>
      <xdr:rowOff>1</xdr:rowOff>
    </xdr:from>
    <xdr:to>
      <xdr:col>11</xdr:col>
      <xdr:colOff>666750</xdr:colOff>
      <xdr:row>51</xdr:row>
      <xdr:rowOff>95251</xdr:rowOff>
    </xdr:to>
    <xdr:graphicFrame macro="">
      <xdr:nvGraphicFramePr>
        <xdr:cNvPr id="15" name="1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843643</xdr:colOff>
      <xdr:row>37</xdr:row>
      <xdr:rowOff>190500</xdr:rowOff>
    </xdr:from>
    <xdr:to>
      <xdr:col>15</xdr:col>
      <xdr:colOff>408214</xdr:colOff>
      <xdr:row>51</xdr:row>
      <xdr:rowOff>81643</xdr:rowOff>
    </xdr:to>
    <xdr:graphicFrame macro="">
      <xdr:nvGraphicFramePr>
        <xdr:cNvPr id="16" name="1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585107</xdr:colOff>
      <xdr:row>37</xdr:row>
      <xdr:rowOff>190500</xdr:rowOff>
    </xdr:from>
    <xdr:to>
      <xdr:col>18</xdr:col>
      <xdr:colOff>571500</xdr:colOff>
      <xdr:row>51</xdr:row>
      <xdr:rowOff>81643</xdr:rowOff>
    </xdr:to>
    <xdr:graphicFrame macro="">
      <xdr:nvGraphicFramePr>
        <xdr:cNvPr id="17" name="1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743510</xdr:colOff>
      <xdr:row>37</xdr:row>
      <xdr:rowOff>184819</xdr:rowOff>
    </xdr:from>
    <xdr:to>
      <xdr:col>22</xdr:col>
      <xdr:colOff>308082</xdr:colOff>
      <xdr:row>51</xdr:row>
      <xdr:rowOff>97573</xdr:rowOff>
    </xdr:to>
    <xdr:graphicFrame macro="">
      <xdr:nvGraphicFramePr>
        <xdr:cNvPr id="18" name="1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22</xdr:col>
      <xdr:colOff>476250</xdr:colOff>
      <xdr:row>38</xdr:row>
      <xdr:rowOff>1</xdr:rowOff>
    </xdr:from>
    <xdr:to>
      <xdr:col>27</xdr:col>
      <xdr:colOff>13607</xdr:colOff>
      <xdr:row>51</xdr:row>
      <xdr:rowOff>95251</xdr:rowOff>
    </xdr:to>
    <xdr:graphicFrame macro="">
      <xdr:nvGraphicFramePr>
        <xdr:cNvPr id="19" name="1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27</xdr:col>
      <xdr:colOff>231322</xdr:colOff>
      <xdr:row>38</xdr:row>
      <xdr:rowOff>0</xdr:rowOff>
    </xdr:from>
    <xdr:to>
      <xdr:col>32</xdr:col>
      <xdr:colOff>585108</xdr:colOff>
      <xdr:row>51</xdr:row>
      <xdr:rowOff>95250</xdr:rowOff>
    </xdr:to>
    <xdr:graphicFrame macro="">
      <xdr:nvGraphicFramePr>
        <xdr:cNvPr id="20" name="1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32</xdr:col>
      <xdr:colOff>816428</xdr:colOff>
      <xdr:row>38</xdr:row>
      <xdr:rowOff>0</xdr:rowOff>
    </xdr:from>
    <xdr:to>
      <xdr:col>38</xdr:col>
      <xdr:colOff>326570</xdr:colOff>
      <xdr:row>51</xdr:row>
      <xdr:rowOff>95250</xdr:rowOff>
    </xdr:to>
    <xdr:graphicFrame macro="">
      <xdr:nvGraphicFramePr>
        <xdr:cNvPr id="21" name="2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214312</xdr:colOff>
      <xdr:row>59</xdr:row>
      <xdr:rowOff>0</xdr:rowOff>
    </xdr:from>
    <xdr:to>
      <xdr:col>7</xdr:col>
      <xdr:colOff>802821</xdr:colOff>
      <xdr:row>72</xdr:row>
      <xdr:rowOff>81643</xdr:rowOff>
    </xdr:to>
    <xdr:graphicFrame macro="">
      <xdr:nvGraphicFramePr>
        <xdr:cNvPr id="22" name="2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1020536</xdr:colOff>
      <xdr:row>59</xdr:row>
      <xdr:rowOff>1</xdr:rowOff>
    </xdr:from>
    <xdr:to>
      <xdr:col>11</xdr:col>
      <xdr:colOff>557894</xdr:colOff>
      <xdr:row>72</xdr:row>
      <xdr:rowOff>95251</xdr:rowOff>
    </xdr:to>
    <xdr:graphicFrame macro="">
      <xdr:nvGraphicFramePr>
        <xdr:cNvPr id="23" name="2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11</xdr:col>
      <xdr:colOff>721179</xdr:colOff>
      <xdr:row>58</xdr:row>
      <xdr:rowOff>180294</xdr:rowOff>
    </xdr:from>
    <xdr:to>
      <xdr:col>15</xdr:col>
      <xdr:colOff>285750</xdr:colOff>
      <xdr:row>72</xdr:row>
      <xdr:rowOff>85044</xdr:rowOff>
    </xdr:to>
    <xdr:graphicFrame macro="">
      <xdr:nvGraphicFramePr>
        <xdr:cNvPr id="24" name="2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15</xdr:col>
      <xdr:colOff>472849</xdr:colOff>
      <xdr:row>59</xdr:row>
      <xdr:rowOff>3403</xdr:rowOff>
    </xdr:from>
    <xdr:to>
      <xdr:col>18</xdr:col>
      <xdr:colOff>466045</xdr:colOff>
      <xdr:row>72</xdr:row>
      <xdr:rowOff>98653</xdr:rowOff>
    </xdr:to>
    <xdr:graphicFrame macro="">
      <xdr:nvGraphicFramePr>
        <xdr:cNvPr id="25" name="2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18</xdr:col>
      <xdr:colOff>629329</xdr:colOff>
      <xdr:row>59</xdr:row>
      <xdr:rowOff>13606</xdr:rowOff>
    </xdr:from>
    <xdr:to>
      <xdr:col>22</xdr:col>
      <xdr:colOff>187097</xdr:colOff>
      <xdr:row>72</xdr:row>
      <xdr:rowOff>108856</xdr:rowOff>
    </xdr:to>
    <xdr:graphicFrame macro="">
      <xdr:nvGraphicFramePr>
        <xdr:cNvPr id="26" name="2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22</xdr:col>
      <xdr:colOff>438830</xdr:colOff>
      <xdr:row>59</xdr:row>
      <xdr:rowOff>13607</xdr:rowOff>
    </xdr:from>
    <xdr:to>
      <xdr:col>27</xdr:col>
      <xdr:colOff>27215</xdr:colOff>
      <xdr:row>72</xdr:row>
      <xdr:rowOff>108857</xdr:rowOff>
    </xdr:to>
    <xdr:graphicFrame macro="">
      <xdr:nvGraphicFramePr>
        <xdr:cNvPr id="27" name="2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27</xdr:col>
      <xdr:colOff>258536</xdr:colOff>
      <xdr:row>58</xdr:row>
      <xdr:rowOff>132668</xdr:rowOff>
    </xdr:from>
    <xdr:to>
      <xdr:col>32</xdr:col>
      <xdr:colOff>653142</xdr:colOff>
      <xdr:row>72</xdr:row>
      <xdr:rowOff>23811</xdr:rowOff>
    </xdr:to>
    <xdr:graphicFrame macro="">
      <xdr:nvGraphicFramePr>
        <xdr:cNvPr id="28" name="2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33</xdr:col>
      <xdr:colOff>37420</xdr:colOff>
      <xdr:row>58</xdr:row>
      <xdr:rowOff>95251</xdr:rowOff>
    </xdr:from>
    <xdr:to>
      <xdr:col>38</xdr:col>
      <xdr:colOff>391206</xdr:colOff>
      <xdr:row>72</xdr:row>
      <xdr:rowOff>1</xdr:rowOff>
    </xdr:to>
    <xdr:graphicFrame macro="">
      <xdr:nvGraphicFramePr>
        <xdr:cNvPr id="29" name="2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467845</xdr:colOff>
      <xdr:row>72</xdr:row>
      <xdr:rowOff>91331</xdr:rowOff>
    </xdr:from>
    <xdr:to>
      <xdr:col>3</xdr:col>
      <xdr:colOff>1033182</xdr:colOff>
      <xdr:row>89</xdr:row>
      <xdr:rowOff>169769</xdr:rowOff>
    </xdr:to>
    <xdr:graphicFrame macro="">
      <xdr:nvGraphicFramePr>
        <xdr:cNvPr id="30" name="2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153681</xdr:colOff>
      <xdr:row>54</xdr:row>
      <xdr:rowOff>195381</xdr:rowOff>
    </xdr:from>
    <xdr:to>
      <xdr:col>4</xdr:col>
      <xdr:colOff>13606</xdr:colOff>
      <xdr:row>72</xdr:row>
      <xdr:rowOff>35378</xdr:rowOff>
    </xdr:to>
    <xdr:graphicFrame macro="">
      <xdr:nvGraphicFramePr>
        <xdr:cNvPr id="31" name="3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438149</xdr:colOff>
      <xdr:row>38</xdr:row>
      <xdr:rowOff>40821</xdr:rowOff>
    </xdr:from>
    <xdr:to>
      <xdr:col>3</xdr:col>
      <xdr:colOff>1143000</xdr:colOff>
      <xdr:row>54</xdr:row>
      <xdr:rowOff>9525</xdr:rowOff>
    </xdr:to>
    <xdr:graphicFrame macro="">
      <xdr:nvGraphicFramePr>
        <xdr:cNvPr id="32" name="3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5.xml"/></Relationships>
</file>

<file path=xl/worksheets/sheet1.xml><?xml version="1.0" encoding="utf-8"?>
<worksheet xmlns="http://schemas.openxmlformats.org/spreadsheetml/2006/main" xmlns:r="http://schemas.openxmlformats.org/officeDocument/2006/relationships">
  <sheetPr>
    <outlinePr summaryBelow="0" summaryRight="0"/>
  </sheetPr>
  <dimension ref="A1:G15"/>
  <sheetViews>
    <sheetView zoomScale="85" zoomScaleNormal="85" workbookViewId="0">
      <pane ySplit="1" topLeftCell="A2" activePane="bottomLeft" state="frozen"/>
      <selection pane="bottomLeft" activeCell="O17" sqref="O17"/>
    </sheetView>
  </sheetViews>
  <sheetFormatPr baseColWidth="10" defaultColWidth="12.5703125" defaultRowHeight="15.75" customHeight="1"/>
  <cols>
    <col min="1" max="1" width="18.85546875" customWidth="1"/>
    <col min="2" max="2" width="20" customWidth="1"/>
    <col min="3" max="3" width="21.7109375" customWidth="1"/>
    <col min="4" max="4" width="18.85546875" customWidth="1"/>
    <col min="5" max="5" width="20.140625" customWidth="1"/>
    <col min="6" max="6" width="26.42578125" customWidth="1"/>
    <col min="7" max="11" width="18.85546875" customWidth="1"/>
  </cols>
  <sheetData>
    <row r="1" spans="1:7" ht="24" customHeight="1">
      <c r="A1" s="12" t="s">
        <v>0</v>
      </c>
      <c r="B1" s="12" t="s">
        <v>15</v>
      </c>
      <c r="C1" s="12" t="s">
        <v>5</v>
      </c>
      <c r="D1" s="12" t="s">
        <v>6</v>
      </c>
      <c r="E1" s="13" t="s">
        <v>7</v>
      </c>
      <c r="F1" s="13" t="s">
        <v>13</v>
      </c>
      <c r="G1" s="13" t="s">
        <v>82</v>
      </c>
    </row>
    <row r="2" spans="1:7" ht="12.75">
      <c r="A2" s="1">
        <v>45028.573416724539</v>
      </c>
      <c r="B2" s="2">
        <v>1</v>
      </c>
      <c r="C2" s="2">
        <v>5</v>
      </c>
      <c r="D2" s="2">
        <v>6</v>
      </c>
      <c r="E2" s="2">
        <v>6</v>
      </c>
      <c r="F2" s="21">
        <f>((C2)+(D2)+(E2))/3</f>
        <v>5.666666666666667</v>
      </c>
      <c r="G2" s="21">
        <f>($F2+$F3+$F4+$F5+$F6+$F7+$F8+$F9+$F10+$F11+$F12+$F13)/12</f>
        <v>6.1666666666666652</v>
      </c>
    </row>
    <row r="3" spans="1:7" ht="12.75">
      <c r="A3" s="1">
        <v>45028.597051863428</v>
      </c>
      <c r="B3" s="2">
        <v>2</v>
      </c>
      <c r="C3" s="2">
        <v>5</v>
      </c>
      <c r="D3" s="2">
        <v>6</v>
      </c>
      <c r="E3" s="2">
        <v>5</v>
      </c>
      <c r="F3" s="21">
        <f t="shared" ref="F3:F13" si="0">((C3)+(D3)+(E3))/3</f>
        <v>5.333333333333333</v>
      </c>
      <c r="G3" s="17">
        <f>($F2+$F3+$F4+$F5+$F6+$F7+$F8+$F9+$F10+$F11+$F12+$F13)/12</f>
        <v>6.1666666666666652</v>
      </c>
    </row>
    <row r="4" spans="1:7" ht="12.75">
      <c r="A4" s="1">
        <v>45028.801810462959</v>
      </c>
      <c r="B4" s="2">
        <v>3</v>
      </c>
      <c r="C4" s="2">
        <v>5</v>
      </c>
      <c r="D4" s="2">
        <v>6</v>
      </c>
      <c r="E4" s="2">
        <v>5</v>
      </c>
      <c r="F4" s="21">
        <f t="shared" si="0"/>
        <v>5.333333333333333</v>
      </c>
      <c r="G4" s="17">
        <f>($F2+$F3+$F4+$F5+$F6+$F7+$F8+$F9+$F10+$F11+$F12+$F13)/12</f>
        <v>6.1666666666666652</v>
      </c>
    </row>
    <row r="5" spans="1:7" ht="12.75">
      <c r="A5" s="1">
        <v>45007.547665057871</v>
      </c>
      <c r="B5" s="2">
        <v>4</v>
      </c>
      <c r="C5" s="2">
        <v>6</v>
      </c>
      <c r="D5" s="2">
        <v>7</v>
      </c>
      <c r="E5" s="2">
        <v>6</v>
      </c>
      <c r="F5" s="21">
        <f t="shared" si="0"/>
        <v>6.333333333333333</v>
      </c>
      <c r="G5" s="17">
        <f>($F2+$F3+$F4+$F5+$F6+$F7+$F8+$F9+$F10+$F11+$F12+$F13)/12</f>
        <v>6.1666666666666652</v>
      </c>
    </row>
    <row r="6" spans="1:7" ht="12.75">
      <c r="A6" s="1">
        <v>45007.563051157413</v>
      </c>
      <c r="B6" s="2">
        <v>5</v>
      </c>
      <c r="C6" s="2">
        <v>6</v>
      </c>
      <c r="D6" s="2">
        <v>7</v>
      </c>
      <c r="E6" s="2">
        <v>7</v>
      </c>
      <c r="F6" s="21">
        <f t="shared" si="0"/>
        <v>6.666666666666667</v>
      </c>
      <c r="G6" s="17">
        <f>($F2+$F3+$F4+$F5+$F6+$F7+$F8+$F9+$F10+$F11+$F12+$F13)/12</f>
        <v>6.1666666666666652</v>
      </c>
    </row>
    <row r="7" spans="1:7" ht="15.75" customHeight="1">
      <c r="A7" s="6">
        <v>45047.519098217592</v>
      </c>
      <c r="B7" s="7">
        <v>9</v>
      </c>
      <c r="C7" s="7">
        <v>7</v>
      </c>
      <c r="D7" s="7">
        <v>7</v>
      </c>
      <c r="E7" s="7">
        <v>7</v>
      </c>
      <c r="F7" s="21">
        <f t="shared" si="0"/>
        <v>7</v>
      </c>
      <c r="G7" s="17">
        <f>($F2+$F3+$F4+$F5+$F6+$F7+$F8+$F9+$F10+$F11+$F12+$F13)/12</f>
        <v>6.1666666666666652</v>
      </c>
    </row>
    <row r="8" spans="1:7" ht="15.75" customHeight="1">
      <c r="A8" s="6">
        <v>45047.539728958334</v>
      </c>
      <c r="B8" s="7">
        <v>10</v>
      </c>
      <c r="C8" s="7">
        <v>7</v>
      </c>
      <c r="D8" s="7">
        <v>7</v>
      </c>
      <c r="E8" s="7">
        <v>7</v>
      </c>
      <c r="F8" s="21">
        <f t="shared" si="0"/>
        <v>7</v>
      </c>
      <c r="G8" s="17">
        <f>($F2+$F3+$F4+$F5+$F6+$F7+$F8+$F9+$F10+$F11+$F12+$F13)/12</f>
        <v>6.1666666666666652</v>
      </c>
    </row>
    <row r="9" spans="1:7" ht="15.75" customHeight="1">
      <c r="A9" s="6">
        <v>45048.777608969904</v>
      </c>
      <c r="B9" s="7">
        <v>11</v>
      </c>
      <c r="C9" s="7">
        <v>7</v>
      </c>
      <c r="D9" s="7">
        <v>7</v>
      </c>
      <c r="E9" s="7">
        <v>6</v>
      </c>
      <c r="F9" s="21">
        <f t="shared" si="0"/>
        <v>6.666666666666667</v>
      </c>
      <c r="G9" s="17">
        <f>($F2+$F3+$F4+$F5+$F6+$F7+$F8+$F9+$F10+$F11+$F12+$F13)/12</f>
        <v>6.1666666666666652</v>
      </c>
    </row>
    <row r="10" spans="1:7" ht="15.75" customHeight="1">
      <c r="A10" s="6">
        <v>45048.792361111111</v>
      </c>
      <c r="B10" s="7">
        <v>12</v>
      </c>
      <c r="C10" s="7">
        <v>5</v>
      </c>
      <c r="D10" s="7">
        <v>6</v>
      </c>
      <c r="E10" s="7">
        <v>6</v>
      </c>
      <c r="F10" s="21">
        <f t="shared" si="0"/>
        <v>5.666666666666667</v>
      </c>
      <c r="G10" s="17">
        <f>($F2+$F3+$F4+$F5+$F6+$F7+$F8+$F9+$F10+$F11+$F12+$F13)/12</f>
        <v>6.1666666666666652</v>
      </c>
    </row>
    <row r="11" spans="1:7" ht="15.75" customHeight="1">
      <c r="A11" s="6">
        <v>45048.807210648149</v>
      </c>
      <c r="B11" s="7">
        <v>13</v>
      </c>
      <c r="C11" s="7">
        <v>6</v>
      </c>
      <c r="D11" s="7">
        <v>6</v>
      </c>
      <c r="E11" s="7">
        <v>6</v>
      </c>
      <c r="F11" s="21">
        <f t="shared" si="0"/>
        <v>6</v>
      </c>
      <c r="G11" s="17">
        <f>($F2+$F3+$F4+$F5+$F6+$F7+$F8+$F9+$F10+$F11+$F12+$F13)/12</f>
        <v>6.1666666666666652</v>
      </c>
    </row>
    <row r="12" spans="1:7" ht="15.75" customHeight="1">
      <c r="A12" s="6">
        <v>45048.823368055557</v>
      </c>
      <c r="B12" s="7">
        <v>15</v>
      </c>
      <c r="C12" s="7">
        <v>6</v>
      </c>
      <c r="D12" s="7">
        <v>5</v>
      </c>
      <c r="E12" s="7">
        <v>7</v>
      </c>
      <c r="F12" s="21">
        <f t="shared" si="0"/>
        <v>6</v>
      </c>
      <c r="G12" s="17">
        <f>($F2+$F3+$F4+$F5+$F6+$F7+$F8+$F9+$F10+$F11+$F12+$F13)/12</f>
        <v>6.1666666666666652</v>
      </c>
    </row>
    <row r="13" spans="1:7" ht="15.75" customHeight="1">
      <c r="A13" s="25">
        <v>45048.842314814814</v>
      </c>
      <c r="B13" s="26">
        <v>17</v>
      </c>
      <c r="C13" s="26">
        <v>7</v>
      </c>
      <c r="D13" s="26">
        <v>7</v>
      </c>
      <c r="E13" s="26">
        <v>5</v>
      </c>
      <c r="F13" s="27">
        <f t="shared" si="0"/>
        <v>6.333333333333333</v>
      </c>
      <c r="G13" s="28">
        <f>($F2+$F3+$F4+$F5+$F6+$F7+$F8+$F9+$F10+$F11+$F12+$F13)/12</f>
        <v>6.1666666666666652</v>
      </c>
    </row>
    <row r="15" spans="1:7" ht="15.75" customHeight="1">
      <c r="A15" s="11" t="s">
        <v>16</v>
      </c>
      <c r="C15" s="21">
        <f>(C2+C3+C4+C5+C6+C7+C8+C9+C10+C11+C12+C13)/12</f>
        <v>6</v>
      </c>
      <c r="D15" s="21">
        <f>(D2+D3+D4+D5+D6+D7+D8+D9+D10+D11+D12+D13)/12</f>
        <v>6.416666666666667</v>
      </c>
      <c r="E15" s="21">
        <f>(E2+E3+E4+E5+E6+E7+E8+E9+E10+E11+E12+E13)/12</f>
        <v>6.083333333333333</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sheetPr>
    <outlinePr summaryBelow="0" summaryRight="0"/>
  </sheetPr>
  <dimension ref="A1:G15"/>
  <sheetViews>
    <sheetView zoomScale="85" zoomScaleNormal="85" workbookViewId="0">
      <pane ySplit="1" topLeftCell="A11" activePane="bottomLeft" state="frozen"/>
      <selection pane="bottomLeft" activeCell="F35" sqref="F35"/>
    </sheetView>
  </sheetViews>
  <sheetFormatPr baseColWidth="10" defaultColWidth="12.5703125" defaultRowHeight="15.75" customHeight="1"/>
  <cols>
    <col min="1" max="11" width="18.85546875" customWidth="1"/>
  </cols>
  <sheetData>
    <row r="1" spans="1:7" ht="19.5" customHeight="1">
      <c r="A1" s="12" t="s">
        <v>0</v>
      </c>
      <c r="B1" s="12" t="s">
        <v>15</v>
      </c>
      <c r="C1" s="12" t="s">
        <v>5</v>
      </c>
      <c r="D1" s="12" t="s">
        <v>6</v>
      </c>
      <c r="E1" s="13" t="s">
        <v>7</v>
      </c>
      <c r="F1" s="13" t="s">
        <v>14</v>
      </c>
      <c r="G1" s="13" t="s">
        <v>83</v>
      </c>
    </row>
    <row r="2" spans="1:7" ht="12.75">
      <c r="A2" s="1">
        <v>45028.576927905087</v>
      </c>
      <c r="B2" s="2">
        <v>1</v>
      </c>
      <c r="C2" s="2">
        <v>5</v>
      </c>
      <c r="D2" s="2">
        <v>6</v>
      </c>
      <c r="E2" s="2">
        <v>6</v>
      </c>
      <c r="F2" s="21">
        <f>((C2)+(D2)+(E2))/3</f>
        <v>5.666666666666667</v>
      </c>
      <c r="G2" s="21">
        <f>($F2+$F3+$F4+$F5+$F6+$F7+$F8+$F9+$F10+$F11+$F12+$F13)/12</f>
        <v>5.833333333333333</v>
      </c>
    </row>
    <row r="3" spans="1:7" ht="12.75">
      <c r="A3" s="1">
        <v>45028.599927175921</v>
      </c>
      <c r="B3" s="2">
        <v>2</v>
      </c>
      <c r="C3" s="2">
        <v>5</v>
      </c>
      <c r="D3" s="2">
        <v>5</v>
      </c>
      <c r="E3" s="2">
        <v>4</v>
      </c>
      <c r="F3" s="21">
        <f t="shared" ref="F3:F13" si="0">((C3)+(D3)+(E3))/3</f>
        <v>4.666666666666667</v>
      </c>
      <c r="G3" s="17">
        <f>($F2+$F3+$F4+$F5+$F6+$F7+$F8+$F9+$F10+$F11+$F12+$F13)/12</f>
        <v>5.833333333333333</v>
      </c>
    </row>
    <row r="4" spans="1:7" ht="12.75">
      <c r="A4" s="1">
        <v>45028.804755046294</v>
      </c>
      <c r="B4" s="2">
        <v>3</v>
      </c>
      <c r="C4" s="2">
        <v>6</v>
      </c>
      <c r="D4" s="2">
        <v>6</v>
      </c>
      <c r="E4" s="2">
        <v>5</v>
      </c>
      <c r="F4" s="21">
        <f t="shared" si="0"/>
        <v>5.666666666666667</v>
      </c>
      <c r="G4" s="17">
        <f>($F2+$F3+$F4+$F5+$F6+$F7+$F8+$F9+$F10+$F11+$F12+$F13)/12</f>
        <v>5.833333333333333</v>
      </c>
    </row>
    <row r="5" spans="1:7" ht="12.75">
      <c r="A5" s="1">
        <v>45007.54996319444</v>
      </c>
      <c r="B5" s="2">
        <v>4</v>
      </c>
      <c r="C5" s="2">
        <v>7</v>
      </c>
      <c r="D5" s="2">
        <v>7</v>
      </c>
      <c r="E5" s="2">
        <v>7</v>
      </c>
      <c r="F5" s="21">
        <f t="shared" si="0"/>
        <v>7</v>
      </c>
      <c r="G5" s="17">
        <f>($F2+$F3+$F4+$F5+$F6+$F7+$F8+$F9+$F10+$F11+$F12+$F13)/12</f>
        <v>5.833333333333333</v>
      </c>
    </row>
    <row r="6" spans="1:7" ht="12.75">
      <c r="A6" s="1">
        <v>45007.567098171297</v>
      </c>
      <c r="B6" s="2">
        <v>5</v>
      </c>
      <c r="C6" s="2">
        <v>7</v>
      </c>
      <c r="D6" s="2">
        <v>7</v>
      </c>
      <c r="E6" s="2">
        <v>7</v>
      </c>
      <c r="F6" s="21">
        <f t="shared" si="0"/>
        <v>7</v>
      </c>
      <c r="G6" s="17">
        <f>($F2+$F3+$F4+$F5+$F6+$F7+$F8+$F9+$F10+$F11+$F12+$F13)/12</f>
        <v>5.833333333333333</v>
      </c>
    </row>
    <row r="7" spans="1:7" ht="15.75" customHeight="1">
      <c r="A7" s="6">
        <v>45047.526077013885</v>
      </c>
      <c r="B7" s="7">
        <v>9</v>
      </c>
      <c r="C7" s="7">
        <v>5</v>
      </c>
      <c r="D7" s="7">
        <v>5</v>
      </c>
      <c r="E7" s="7">
        <v>4</v>
      </c>
      <c r="F7" s="21">
        <f t="shared" si="0"/>
        <v>4.666666666666667</v>
      </c>
      <c r="G7" s="17">
        <f>($F2+$F3+$F4+$F5+$F6+$F7+$F8+$F9+$F10+$F11+$F12+$F13)/12</f>
        <v>5.833333333333333</v>
      </c>
    </row>
    <row r="8" spans="1:7" ht="15.75" customHeight="1">
      <c r="A8" s="6">
        <v>45047.542249421298</v>
      </c>
      <c r="B8" s="7">
        <v>10</v>
      </c>
      <c r="C8" s="7">
        <v>7</v>
      </c>
      <c r="D8" s="7">
        <v>6</v>
      </c>
      <c r="E8" s="7">
        <v>7</v>
      </c>
      <c r="F8" s="21">
        <f t="shared" si="0"/>
        <v>6.666666666666667</v>
      </c>
      <c r="G8" s="17">
        <f>($F2+$F3+$F4+$F5+$F6+$F7+$F8+$F9+$F10+$F11+$F12+$F13)/12</f>
        <v>5.833333333333333</v>
      </c>
    </row>
    <row r="9" spans="1:7" ht="15.75" customHeight="1">
      <c r="A9" s="6">
        <v>45048.782274664351</v>
      </c>
      <c r="B9" s="7">
        <v>11</v>
      </c>
      <c r="C9" s="7">
        <v>6</v>
      </c>
      <c r="D9" s="7">
        <v>5</v>
      </c>
      <c r="E9" s="7">
        <v>5</v>
      </c>
      <c r="F9" s="21">
        <f t="shared" si="0"/>
        <v>5.333333333333333</v>
      </c>
      <c r="G9" s="17">
        <f>($F2+$F3+$F4+$F5+$F6+$F7+$F8+$F9+$F10+$F11+$F12+$F13)/12</f>
        <v>5.833333333333333</v>
      </c>
    </row>
    <row r="10" spans="1:7" ht="15.75" customHeight="1">
      <c r="A10" s="6">
        <v>45048.796203703707</v>
      </c>
      <c r="B10" s="7">
        <v>12</v>
      </c>
      <c r="C10" s="7">
        <v>4</v>
      </c>
      <c r="D10" s="7">
        <v>6</v>
      </c>
      <c r="E10" s="7">
        <v>6</v>
      </c>
      <c r="F10" s="21">
        <f t="shared" si="0"/>
        <v>5.333333333333333</v>
      </c>
      <c r="G10" s="17">
        <f>($F2+$F3+$F4+$F5+$F6+$F7+$F8+$F9+$F10+$F11+$F12+$F13)/12</f>
        <v>5.833333333333333</v>
      </c>
    </row>
    <row r="11" spans="1:7" ht="15.75" customHeight="1">
      <c r="A11" s="6">
        <v>45048.811041666668</v>
      </c>
      <c r="B11" s="7">
        <v>13</v>
      </c>
      <c r="C11" s="7">
        <v>5</v>
      </c>
      <c r="D11" s="7">
        <v>7</v>
      </c>
      <c r="E11" s="7">
        <v>5</v>
      </c>
      <c r="F11" s="21">
        <f t="shared" si="0"/>
        <v>5.666666666666667</v>
      </c>
      <c r="G11" s="17">
        <f>($F2+$F3+$F4+$F5+$F6+$F7+$F8+$F9+$F10+$F11+$F12+$F13)/12</f>
        <v>5.833333333333333</v>
      </c>
    </row>
    <row r="12" spans="1:7" ht="15.75" customHeight="1">
      <c r="A12" s="6">
        <v>45048.827222222222</v>
      </c>
      <c r="B12" s="7">
        <v>15</v>
      </c>
      <c r="C12" s="7">
        <v>5</v>
      </c>
      <c r="D12" s="7">
        <v>7</v>
      </c>
      <c r="E12" s="7">
        <v>5</v>
      </c>
      <c r="F12" s="21">
        <f t="shared" si="0"/>
        <v>5.666666666666667</v>
      </c>
      <c r="G12" s="17">
        <f>($F2+$F3+$F4+$F5+$F6+$F7+$F8+$F9+$F10+$F11+$F12+$F13)/12</f>
        <v>5.833333333333333</v>
      </c>
    </row>
    <row r="13" spans="1:7" ht="15.75" customHeight="1">
      <c r="A13" s="25">
        <v>45048.844907407409</v>
      </c>
      <c r="B13" s="26">
        <v>17</v>
      </c>
      <c r="C13" s="26">
        <v>7</v>
      </c>
      <c r="D13" s="26">
        <v>7</v>
      </c>
      <c r="E13" s="26">
        <v>6</v>
      </c>
      <c r="F13" s="27">
        <f t="shared" si="0"/>
        <v>6.666666666666667</v>
      </c>
      <c r="G13" s="28">
        <f>($F2+$F3+$F4+$F5+$F6+$F7+$F8+$F9+$F10+$F11+$F12+$F13)/12</f>
        <v>5.833333333333333</v>
      </c>
    </row>
    <row r="15" spans="1:7" ht="15.75" customHeight="1">
      <c r="A15" s="11" t="s">
        <v>16</v>
      </c>
      <c r="C15" s="21">
        <f>(C2+C3+C4+C5+C6+C7+C8+C9+C10+C11+C12+C13)/12</f>
        <v>5.75</v>
      </c>
      <c r="D15" s="21">
        <f>(D2+D3+D4+D5+D6+D7+D8+D9+D10+D11+D12+D13)/12</f>
        <v>6.166666666666667</v>
      </c>
      <c r="E15" s="21">
        <f>(E2+E3+E4+E5+E6+E7+E8+E9+E10+E11+E12+E13)/12</f>
        <v>5.583333333333333</v>
      </c>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sheetPr>
    <outlinePr summaryBelow="0" summaryRight="0"/>
  </sheetPr>
  <dimension ref="A1:G15"/>
  <sheetViews>
    <sheetView zoomScale="85" zoomScaleNormal="85" workbookViewId="0">
      <pane ySplit="1" topLeftCell="A2" activePane="bottomLeft" state="frozen"/>
      <selection pane="bottomLeft" activeCell="H6" sqref="H6"/>
    </sheetView>
  </sheetViews>
  <sheetFormatPr baseColWidth="10" defaultColWidth="12.5703125" defaultRowHeight="15.75" customHeight="1"/>
  <cols>
    <col min="1" max="11" width="18.85546875" customWidth="1"/>
  </cols>
  <sheetData>
    <row r="1" spans="1:7" ht="22.5" customHeight="1">
      <c r="A1" s="12" t="s">
        <v>0</v>
      </c>
      <c r="B1" s="12" t="s">
        <v>15</v>
      </c>
      <c r="C1" s="12" t="s">
        <v>5</v>
      </c>
      <c r="D1" s="12" t="s">
        <v>6</v>
      </c>
      <c r="E1" s="13" t="s">
        <v>7</v>
      </c>
      <c r="F1" s="13" t="s">
        <v>14</v>
      </c>
      <c r="G1" s="13" t="s">
        <v>84</v>
      </c>
    </row>
    <row r="2" spans="1:7" ht="12.75">
      <c r="A2" s="1">
        <v>45028.579096458328</v>
      </c>
      <c r="B2" s="2">
        <v>1</v>
      </c>
      <c r="C2" s="2">
        <v>7</v>
      </c>
      <c r="D2" s="2">
        <v>6</v>
      </c>
      <c r="E2" s="2">
        <v>7</v>
      </c>
      <c r="F2" s="21">
        <f>((C2)+(D2)+(E2))/3</f>
        <v>6.666666666666667</v>
      </c>
      <c r="G2" s="21">
        <f>($F2+$F3+$F4+$F5+$F6+$F7+$F8+$F9+$F10+$F11+$F12+$F13)/12</f>
        <v>6.25</v>
      </c>
    </row>
    <row r="3" spans="1:7" ht="12.75">
      <c r="A3" s="1">
        <v>45028.601359699074</v>
      </c>
      <c r="B3" s="2">
        <v>2</v>
      </c>
      <c r="C3" s="2">
        <v>6</v>
      </c>
      <c r="D3" s="2">
        <v>6</v>
      </c>
      <c r="E3" s="2">
        <v>5</v>
      </c>
      <c r="F3" s="21">
        <f t="shared" ref="F3:F13" si="0">((C3)+(D3)+(E3))/3</f>
        <v>5.666666666666667</v>
      </c>
      <c r="G3" s="17">
        <f>($F2+$F3+$F4+$F5+$F6+$F7+$F8+$F9+$F10+$F11+$F12+$F13)/12</f>
        <v>6.25</v>
      </c>
    </row>
    <row r="4" spans="1:7" ht="12.75">
      <c r="A4" s="1">
        <v>45028.806989826393</v>
      </c>
      <c r="B4" s="2">
        <v>3</v>
      </c>
      <c r="C4" s="2">
        <v>7</v>
      </c>
      <c r="D4" s="2">
        <v>7</v>
      </c>
      <c r="E4" s="2">
        <v>5</v>
      </c>
      <c r="F4" s="21">
        <f t="shared" si="0"/>
        <v>6.333333333333333</v>
      </c>
      <c r="G4" s="17">
        <f>($F2+$F3+$F4+$F5+$F6+$F7+$F8+$F9+$F10+$F11+$F12+$F13)/12</f>
        <v>6.25</v>
      </c>
    </row>
    <row r="5" spans="1:7" ht="12.75">
      <c r="A5" s="1">
        <v>45007.552227280088</v>
      </c>
      <c r="B5" s="2">
        <v>4</v>
      </c>
      <c r="C5" s="2">
        <v>7</v>
      </c>
      <c r="D5" s="2">
        <v>6</v>
      </c>
      <c r="E5" s="2">
        <v>7</v>
      </c>
      <c r="F5" s="21">
        <f t="shared" si="0"/>
        <v>6.666666666666667</v>
      </c>
      <c r="G5" s="17">
        <f>($F2+$F3+$F4+$F5+$F6+$F7+$F8+$F9+$F10+$F11+$F12+$F13)/12</f>
        <v>6.25</v>
      </c>
    </row>
    <row r="6" spans="1:7" ht="12.75">
      <c r="A6" s="1">
        <v>45007.572074282405</v>
      </c>
      <c r="B6" s="2">
        <v>5</v>
      </c>
      <c r="C6" s="2">
        <v>6</v>
      </c>
      <c r="D6" s="2">
        <v>7</v>
      </c>
      <c r="E6" s="2">
        <v>7</v>
      </c>
      <c r="F6" s="21">
        <f t="shared" si="0"/>
        <v>6.666666666666667</v>
      </c>
      <c r="G6" s="17">
        <f>($F2+$F3+$F4+$F5+$F6+$F7+$F8+$F9+$F10+$F11+$F12+$F13)/12</f>
        <v>6.25</v>
      </c>
    </row>
    <row r="7" spans="1:7" ht="15.75" customHeight="1">
      <c r="A7" s="6">
        <v>45047.529489768523</v>
      </c>
      <c r="B7" s="7">
        <v>9</v>
      </c>
      <c r="C7" s="7">
        <v>6</v>
      </c>
      <c r="D7" s="7">
        <v>7</v>
      </c>
      <c r="E7" s="7">
        <v>7</v>
      </c>
      <c r="F7" s="21">
        <f t="shared" si="0"/>
        <v>6.666666666666667</v>
      </c>
      <c r="G7" s="17">
        <f>($F2+$F3+$F4+$F5+$F6+$F7+$F8+$F9+$F10+$F11+$F12+$F13)/12</f>
        <v>6.25</v>
      </c>
    </row>
    <row r="8" spans="1:7" ht="15.75" customHeight="1">
      <c r="A8" s="6">
        <v>45047.544111516203</v>
      </c>
      <c r="B8" s="7">
        <v>10</v>
      </c>
      <c r="C8" s="7">
        <v>7</v>
      </c>
      <c r="D8" s="7">
        <v>6</v>
      </c>
      <c r="E8" s="7">
        <v>6</v>
      </c>
      <c r="F8" s="21">
        <f t="shared" si="0"/>
        <v>6.333333333333333</v>
      </c>
      <c r="G8" s="17">
        <f>($F2+$F3+$F4+$F5+$F6+$F7+$F8+$F9+$F10+$F11+$F12+$F13)/12</f>
        <v>6.25</v>
      </c>
    </row>
    <row r="9" spans="1:7" ht="15.75" customHeight="1">
      <c r="A9" s="6">
        <v>45048.784580370368</v>
      </c>
      <c r="B9" s="7">
        <v>11</v>
      </c>
      <c r="C9" s="7">
        <v>5</v>
      </c>
      <c r="D9" s="7">
        <v>5</v>
      </c>
      <c r="E9" s="7">
        <v>5</v>
      </c>
      <c r="F9" s="21">
        <f t="shared" si="0"/>
        <v>5</v>
      </c>
      <c r="G9" s="17">
        <f>($F2+$F3+$F4+$F5+$F6+$F7+$F8+$F9+$F10+$F11+$F12+$F13)/12</f>
        <v>6.25</v>
      </c>
    </row>
    <row r="10" spans="1:7" ht="15.75" customHeight="1">
      <c r="A10" s="6">
        <v>45048.79896990741</v>
      </c>
      <c r="B10" s="7">
        <v>12</v>
      </c>
      <c r="C10" s="7">
        <v>7</v>
      </c>
      <c r="D10" s="7">
        <v>6</v>
      </c>
      <c r="E10" s="7">
        <v>6</v>
      </c>
      <c r="F10" s="21">
        <f t="shared" si="0"/>
        <v>6.333333333333333</v>
      </c>
      <c r="G10" s="17">
        <f>($F2+$F3+$F4+$F5+$F6+$F7+$F8+$F9+$F10+$F11+$F12+$F13)/12</f>
        <v>6.25</v>
      </c>
    </row>
    <row r="11" spans="1:7" ht="15.75" customHeight="1">
      <c r="A11" s="6">
        <v>45048.814363425925</v>
      </c>
      <c r="B11" s="7">
        <v>13</v>
      </c>
      <c r="C11" s="7">
        <v>6</v>
      </c>
      <c r="D11" s="7">
        <v>7</v>
      </c>
      <c r="E11" s="7">
        <v>6</v>
      </c>
      <c r="F11" s="21">
        <f t="shared" si="0"/>
        <v>6.333333333333333</v>
      </c>
      <c r="G11" s="17">
        <f>($F2+$F3+$F4+$F5+$F6+$F7+$F8+$F9+$F10+$F11+$F12+$F13)/12</f>
        <v>6.25</v>
      </c>
    </row>
    <row r="12" spans="1:7" ht="15.75" customHeight="1">
      <c r="A12" s="6">
        <v>45048.830405092594</v>
      </c>
      <c r="B12" s="7">
        <v>15</v>
      </c>
      <c r="C12" s="7">
        <v>6</v>
      </c>
      <c r="D12" s="7">
        <v>7</v>
      </c>
      <c r="E12" s="7">
        <v>5</v>
      </c>
      <c r="F12" s="21">
        <f t="shared" si="0"/>
        <v>6</v>
      </c>
      <c r="G12" s="17">
        <f>($F2+$F3+$F4+$F5+$F6+$F7+$F8+$F9+$F10+$F11+$F12+$F13)/12</f>
        <v>6.25</v>
      </c>
    </row>
    <row r="13" spans="1:7" ht="15.75" customHeight="1">
      <c r="A13" s="25">
        <v>45048.848182870373</v>
      </c>
      <c r="B13" s="26">
        <v>17</v>
      </c>
      <c r="C13" s="26">
        <v>7</v>
      </c>
      <c r="D13" s="26">
        <v>7</v>
      </c>
      <c r="E13" s="26">
        <v>5</v>
      </c>
      <c r="F13" s="27">
        <f t="shared" si="0"/>
        <v>6.333333333333333</v>
      </c>
      <c r="G13" s="28">
        <f>($F2+$F3+$F4+$F5+$F6+$F7+$F8+$F9+$F10+$F11+$F12+$F13)/12</f>
        <v>6.25</v>
      </c>
    </row>
    <row r="15" spans="1:7" ht="15.75" customHeight="1">
      <c r="A15" s="11" t="s">
        <v>16</v>
      </c>
      <c r="C15" s="21">
        <f>(C2+C3+C4+C5+C6+C7+C8+C9+C10+C11+C12+C13)/12</f>
        <v>6.416666666666667</v>
      </c>
      <c r="D15" s="21">
        <f>(D2+D3+D4+D5+D6+D7+D8+D9+D10+D11+D12+D13)/12</f>
        <v>6.416666666666667</v>
      </c>
      <c r="E15" s="21">
        <f>(E2+E3+E4+E5+E6+E7+E8+E9+E10+E11+E12+E13)/12</f>
        <v>5.916666666666667</v>
      </c>
    </row>
  </sheetData>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sheetPr>
    <outlinePr summaryBelow="0" summaryRight="0"/>
  </sheetPr>
  <dimension ref="A2:U48"/>
  <sheetViews>
    <sheetView zoomScale="70" zoomScaleNormal="70" workbookViewId="0">
      <pane ySplit="3" topLeftCell="A4" activePane="bottomLeft" state="frozen"/>
      <selection pane="bottomLeft" activeCell="J2" sqref="J2"/>
    </sheetView>
  </sheetViews>
  <sheetFormatPr baseColWidth="10" defaultColWidth="12.5703125" defaultRowHeight="15.75" customHeight="1"/>
  <cols>
    <col min="1" max="2" width="18.85546875" customWidth="1"/>
    <col min="3" max="3" width="28.7109375" customWidth="1"/>
    <col min="4" max="4" width="18.85546875" customWidth="1"/>
    <col min="5" max="5" width="22.140625" customWidth="1"/>
    <col min="6" max="17" width="18.85546875" customWidth="1"/>
    <col min="18" max="18" width="31.28515625" customWidth="1"/>
    <col min="19" max="19" width="23.5703125" customWidth="1"/>
    <col min="20" max="24" width="18.85546875" customWidth="1"/>
  </cols>
  <sheetData>
    <row r="2" spans="1:19" ht="15.75" customHeight="1">
      <c r="A2" s="8" t="s">
        <v>17</v>
      </c>
    </row>
    <row r="3" spans="1:19" ht="25.5" customHeight="1">
      <c r="A3" s="12" t="s">
        <v>0</v>
      </c>
      <c r="B3" s="12" t="s">
        <v>15</v>
      </c>
      <c r="C3" s="12" t="s">
        <v>25</v>
      </c>
      <c r="D3" s="12" t="s">
        <v>27</v>
      </c>
      <c r="E3" s="12" t="s">
        <v>26</v>
      </c>
      <c r="F3" s="12" t="s">
        <v>28</v>
      </c>
      <c r="G3" s="12" t="s">
        <v>29</v>
      </c>
      <c r="H3" s="12" t="s">
        <v>30</v>
      </c>
      <c r="I3" s="12" t="s">
        <v>31</v>
      </c>
      <c r="J3" s="12" t="s">
        <v>32</v>
      </c>
      <c r="K3" s="12" t="s">
        <v>33</v>
      </c>
      <c r="L3" s="12" t="s">
        <v>34</v>
      </c>
      <c r="M3" s="12" t="s">
        <v>35</v>
      </c>
      <c r="N3" s="12" t="s">
        <v>36</v>
      </c>
      <c r="O3" s="12" t="s">
        <v>37</v>
      </c>
      <c r="P3" s="12" t="s">
        <v>40</v>
      </c>
      <c r="Q3" s="12" t="s">
        <v>38</v>
      </c>
      <c r="R3" s="12" t="s">
        <v>39</v>
      </c>
      <c r="S3" s="13" t="s">
        <v>19</v>
      </c>
    </row>
    <row r="4" spans="1:19" ht="12.75">
      <c r="A4" s="1">
        <v>45028.58114962963</v>
      </c>
      <c r="B4" s="2">
        <v>1</v>
      </c>
      <c r="C4" s="2">
        <v>1</v>
      </c>
      <c r="D4" s="2">
        <v>6</v>
      </c>
      <c r="E4" s="2">
        <v>2</v>
      </c>
      <c r="F4" s="2">
        <v>6</v>
      </c>
      <c r="G4" s="2">
        <v>1</v>
      </c>
      <c r="H4" s="2">
        <v>6</v>
      </c>
      <c r="I4" s="2">
        <v>2</v>
      </c>
      <c r="J4" s="2">
        <v>6</v>
      </c>
      <c r="K4" s="2">
        <v>2</v>
      </c>
      <c r="L4" s="2">
        <v>7</v>
      </c>
      <c r="M4" s="2">
        <v>2</v>
      </c>
      <c r="N4" s="2">
        <v>5</v>
      </c>
      <c r="O4" s="2">
        <v>1</v>
      </c>
      <c r="P4" s="2">
        <v>7</v>
      </c>
      <c r="Q4" s="2">
        <v>2</v>
      </c>
      <c r="R4" s="2">
        <v>6</v>
      </c>
      <c r="S4" s="23">
        <f>((7-C4)+(D4-1)+(7-E4)+(F4-1)+(7-G4)+(H4-1)+(7-I4)+(J4-1)+(7-K4)+(L4-1)+(7-M4)+(N4-1)+(7-O4)+(P4-1)+(7-Q4)+(R4-1))/0.96</f>
        <v>87.5</v>
      </c>
    </row>
    <row r="5" spans="1:19" ht="12.75">
      <c r="A5" s="1">
        <v>45028.603674351849</v>
      </c>
      <c r="B5" s="2">
        <v>2</v>
      </c>
      <c r="C5" s="2">
        <v>1</v>
      </c>
      <c r="D5" s="2">
        <v>7</v>
      </c>
      <c r="E5" s="2">
        <v>1</v>
      </c>
      <c r="F5" s="2">
        <v>5</v>
      </c>
      <c r="G5" s="2">
        <v>3</v>
      </c>
      <c r="H5" s="2">
        <v>5</v>
      </c>
      <c r="I5" s="2">
        <v>1</v>
      </c>
      <c r="J5" s="2">
        <v>5</v>
      </c>
      <c r="K5" s="2">
        <v>2</v>
      </c>
      <c r="L5" s="2">
        <v>4</v>
      </c>
      <c r="M5" s="2">
        <v>2</v>
      </c>
      <c r="N5" s="2">
        <v>4</v>
      </c>
      <c r="O5" s="2">
        <v>2</v>
      </c>
      <c r="P5" s="2">
        <v>5</v>
      </c>
      <c r="Q5" s="2">
        <v>1</v>
      </c>
      <c r="R5" s="2">
        <v>5</v>
      </c>
      <c r="S5" s="23">
        <f t="shared" ref="S5:S15" si="0">((7-C5)+(D5-1)+(7-E5)+(F5-1)+(7-G5)+(H5-1)+(7-I5)+(J5-1)+(7-K5)+(L5-1)+(7-M5)+(N5-1)+(7-O5)+(P5-1)+(7-Q5)+(R5-1))/0.96</f>
        <v>78.125</v>
      </c>
    </row>
    <row r="6" spans="1:19" ht="12.75">
      <c r="A6" s="1">
        <v>45028.80835511574</v>
      </c>
      <c r="B6" s="2">
        <v>3</v>
      </c>
      <c r="C6" s="2">
        <v>1</v>
      </c>
      <c r="D6" s="2">
        <v>7</v>
      </c>
      <c r="E6" s="2">
        <v>1</v>
      </c>
      <c r="F6" s="2">
        <v>7</v>
      </c>
      <c r="G6" s="2">
        <v>1</v>
      </c>
      <c r="H6" s="2">
        <v>4</v>
      </c>
      <c r="I6" s="2">
        <v>1</v>
      </c>
      <c r="J6" s="2">
        <v>5</v>
      </c>
      <c r="K6" s="2">
        <v>1</v>
      </c>
      <c r="L6" s="2">
        <v>7</v>
      </c>
      <c r="M6" s="2">
        <v>1</v>
      </c>
      <c r="N6" s="2">
        <v>7</v>
      </c>
      <c r="O6" s="2">
        <v>3</v>
      </c>
      <c r="P6" s="2">
        <v>3</v>
      </c>
      <c r="Q6" s="2">
        <v>1</v>
      </c>
      <c r="R6" s="2">
        <v>6</v>
      </c>
      <c r="S6" s="23">
        <f t="shared" si="0"/>
        <v>87.5</v>
      </c>
    </row>
    <row r="7" spans="1:19" ht="12.75">
      <c r="A7" s="1">
        <v>45007.55305574074</v>
      </c>
      <c r="B7" s="2">
        <v>4</v>
      </c>
      <c r="C7" s="2">
        <v>1</v>
      </c>
      <c r="D7" s="2">
        <v>7</v>
      </c>
      <c r="E7" s="2">
        <v>1</v>
      </c>
      <c r="F7" s="2">
        <v>6</v>
      </c>
      <c r="G7" s="2">
        <v>1</v>
      </c>
      <c r="H7" s="2">
        <v>7</v>
      </c>
      <c r="I7" s="2">
        <v>1</v>
      </c>
      <c r="J7" s="2">
        <v>7</v>
      </c>
      <c r="K7" s="2">
        <v>1</v>
      </c>
      <c r="L7" s="2">
        <v>7</v>
      </c>
      <c r="M7" s="2">
        <v>1</v>
      </c>
      <c r="N7" s="2">
        <v>7</v>
      </c>
      <c r="O7" s="2">
        <v>1</v>
      </c>
      <c r="P7" s="2">
        <v>7</v>
      </c>
      <c r="Q7" s="2">
        <v>1</v>
      </c>
      <c r="R7" s="2">
        <v>7</v>
      </c>
      <c r="S7" s="23">
        <f t="shared" si="0"/>
        <v>98.958333333333343</v>
      </c>
    </row>
    <row r="8" spans="1:19" ht="12.75">
      <c r="A8" s="1">
        <v>45007.57357025463</v>
      </c>
      <c r="B8" s="2">
        <v>5</v>
      </c>
      <c r="C8" s="2">
        <v>1</v>
      </c>
      <c r="D8" s="2">
        <v>7</v>
      </c>
      <c r="E8" s="2">
        <v>1</v>
      </c>
      <c r="F8" s="2">
        <v>7</v>
      </c>
      <c r="G8" s="2">
        <v>1</v>
      </c>
      <c r="H8" s="2">
        <v>7</v>
      </c>
      <c r="I8" s="2">
        <v>1</v>
      </c>
      <c r="J8" s="2">
        <v>7</v>
      </c>
      <c r="K8" s="2">
        <v>1</v>
      </c>
      <c r="L8" s="2">
        <v>7</v>
      </c>
      <c r="M8" s="2">
        <v>1</v>
      </c>
      <c r="N8" s="2">
        <v>7</v>
      </c>
      <c r="O8" s="2">
        <v>1</v>
      </c>
      <c r="P8" s="2">
        <v>7</v>
      </c>
      <c r="Q8" s="2">
        <v>1</v>
      </c>
      <c r="R8" s="2">
        <v>7</v>
      </c>
      <c r="S8" s="23">
        <f t="shared" si="0"/>
        <v>100</v>
      </c>
    </row>
    <row r="9" spans="1:19" ht="15.75" customHeight="1">
      <c r="A9" s="6">
        <v>45047.531632083337</v>
      </c>
      <c r="B9" s="7">
        <v>9</v>
      </c>
      <c r="C9" s="7">
        <v>1</v>
      </c>
      <c r="D9" s="7">
        <v>7</v>
      </c>
      <c r="E9" s="7">
        <v>1</v>
      </c>
      <c r="F9" s="7">
        <v>6</v>
      </c>
      <c r="G9" s="7">
        <v>1</v>
      </c>
      <c r="H9" s="7">
        <v>6</v>
      </c>
      <c r="I9" s="7">
        <v>1</v>
      </c>
      <c r="J9" s="7">
        <v>6</v>
      </c>
      <c r="K9" s="7">
        <v>1</v>
      </c>
      <c r="L9" s="7">
        <v>6</v>
      </c>
      <c r="M9" s="7">
        <v>1</v>
      </c>
      <c r="N9" s="7">
        <v>7</v>
      </c>
      <c r="O9" s="7">
        <v>1</v>
      </c>
      <c r="P9" s="7">
        <v>7</v>
      </c>
      <c r="Q9" s="7">
        <v>1</v>
      </c>
      <c r="R9" s="7">
        <v>7</v>
      </c>
      <c r="S9" s="23">
        <f t="shared" si="0"/>
        <v>95.833333333333343</v>
      </c>
    </row>
    <row r="10" spans="1:19" ht="15.75" customHeight="1">
      <c r="A10" s="6">
        <v>45047.545500891203</v>
      </c>
      <c r="B10" s="7">
        <v>10</v>
      </c>
      <c r="C10" s="7">
        <v>1</v>
      </c>
      <c r="D10" s="7">
        <v>7</v>
      </c>
      <c r="E10" s="7">
        <v>1</v>
      </c>
      <c r="F10" s="7">
        <v>7</v>
      </c>
      <c r="G10" s="7">
        <v>1</v>
      </c>
      <c r="H10" s="7">
        <v>7</v>
      </c>
      <c r="I10" s="7">
        <v>1</v>
      </c>
      <c r="J10" s="7">
        <v>7</v>
      </c>
      <c r="K10" s="7">
        <v>1</v>
      </c>
      <c r="L10" s="7">
        <v>7</v>
      </c>
      <c r="M10" s="7">
        <v>1</v>
      </c>
      <c r="N10" s="7">
        <v>7</v>
      </c>
      <c r="O10" s="7">
        <v>7</v>
      </c>
      <c r="P10" s="7">
        <v>6</v>
      </c>
      <c r="Q10" s="7">
        <v>1</v>
      </c>
      <c r="R10" s="7">
        <v>7</v>
      </c>
      <c r="S10" s="23">
        <f t="shared" si="0"/>
        <v>92.708333333333343</v>
      </c>
    </row>
    <row r="11" spans="1:19" ht="15.75" customHeight="1">
      <c r="A11" s="6">
        <v>45048.785534571754</v>
      </c>
      <c r="B11" s="7">
        <v>11</v>
      </c>
      <c r="C11" s="7">
        <v>5</v>
      </c>
      <c r="D11" s="7">
        <v>5</v>
      </c>
      <c r="E11" s="7">
        <v>4</v>
      </c>
      <c r="F11" s="7">
        <v>5</v>
      </c>
      <c r="G11" s="7">
        <v>5</v>
      </c>
      <c r="H11" s="7">
        <v>5</v>
      </c>
      <c r="I11" s="7">
        <v>5</v>
      </c>
      <c r="J11" s="7">
        <v>5</v>
      </c>
      <c r="K11" s="7">
        <v>5</v>
      </c>
      <c r="L11" s="7">
        <v>5</v>
      </c>
      <c r="M11" s="7">
        <v>5</v>
      </c>
      <c r="N11" s="7">
        <v>5</v>
      </c>
      <c r="O11" s="7">
        <v>5</v>
      </c>
      <c r="P11" s="7">
        <v>5</v>
      </c>
      <c r="Q11" s="7">
        <v>5</v>
      </c>
      <c r="R11" s="7">
        <v>5</v>
      </c>
      <c r="S11" s="23">
        <f t="shared" si="0"/>
        <v>51.041666666666671</v>
      </c>
    </row>
    <row r="12" spans="1:19" ht="15.75" customHeight="1">
      <c r="A12" s="6">
        <v>45048.801990740743</v>
      </c>
      <c r="B12" s="7">
        <v>12</v>
      </c>
      <c r="C12" s="7">
        <v>1</v>
      </c>
      <c r="D12" s="7">
        <v>4</v>
      </c>
      <c r="E12" s="7">
        <v>2</v>
      </c>
      <c r="F12" s="7">
        <v>2</v>
      </c>
      <c r="G12" s="7">
        <v>1</v>
      </c>
      <c r="H12" s="7">
        <v>4</v>
      </c>
      <c r="I12" s="7">
        <v>2</v>
      </c>
      <c r="J12" s="7">
        <v>5</v>
      </c>
      <c r="K12" s="7">
        <v>1</v>
      </c>
      <c r="L12" s="7">
        <v>6</v>
      </c>
      <c r="M12" s="7">
        <v>2</v>
      </c>
      <c r="N12" s="7">
        <v>6</v>
      </c>
      <c r="O12" s="7">
        <v>1</v>
      </c>
      <c r="P12" s="7">
        <v>5</v>
      </c>
      <c r="Q12" s="7">
        <v>1</v>
      </c>
      <c r="R12" s="7">
        <v>6</v>
      </c>
      <c r="S12" s="23">
        <f t="shared" si="0"/>
        <v>78.125</v>
      </c>
    </row>
    <row r="13" spans="1:19" ht="15.75" customHeight="1">
      <c r="A13" s="6">
        <v>45048.817060185182</v>
      </c>
      <c r="B13" s="7">
        <v>13</v>
      </c>
      <c r="C13" s="7">
        <v>1</v>
      </c>
      <c r="D13" s="7">
        <v>6</v>
      </c>
      <c r="E13" s="7">
        <v>1</v>
      </c>
      <c r="F13" s="7">
        <v>5</v>
      </c>
      <c r="G13" s="7">
        <v>3</v>
      </c>
      <c r="H13" s="7">
        <v>5</v>
      </c>
      <c r="I13" s="7">
        <v>2</v>
      </c>
      <c r="J13" s="7">
        <v>6</v>
      </c>
      <c r="K13" s="7">
        <v>1</v>
      </c>
      <c r="L13" s="7">
        <v>7</v>
      </c>
      <c r="M13" s="7">
        <v>2</v>
      </c>
      <c r="N13" s="7">
        <v>5</v>
      </c>
      <c r="O13" s="7">
        <v>1</v>
      </c>
      <c r="P13" s="7">
        <v>5</v>
      </c>
      <c r="Q13" s="7">
        <v>1</v>
      </c>
      <c r="R13" s="7">
        <v>5</v>
      </c>
      <c r="S13" s="23">
        <f t="shared" si="0"/>
        <v>83.333333333333343</v>
      </c>
    </row>
    <row r="14" spans="1:19" ht="15.75" customHeight="1">
      <c r="A14" s="6">
        <v>45048.834236111114</v>
      </c>
      <c r="B14" s="7">
        <v>15</v>
      </c>
      <c r="C14" s="7">
        <v>1</v>
      </c>
      <c r="D14" s="7">
        <v>5</v>
      </c>
      <c r="E14" s="7">
        <v>1</v>
      </c>
      <c r="F14" s="7">
        <v>4</v>
      </c>
      <c r="G14" s="7">
        <v>1</v>
      </c>
      <c r="H14" s="7">
        <v>5</v>
      </c>
      <c r="I14" s="7">
        <v>1</v>
      </c>
      <c r="J14" s="7">
        <v>6</v>
      </c>
      <c r="K14" s="7">
        <v>2</v>
      </c>
      <c r="L14" s="7">
        <v>7</v>
      </c>
      <c r="M14" s="7">
        <v>1</v>
      </c>
      <c r="N14" s="7">
        <v>4</v>
      </c>
      <c r="O14" s="7">
        <v>2</v>
      </c>
      <c r="P14" s="7">
        <v>6</v>
      </c>
      <c r="Q14" s="7">
        <v>1</v>
      </c>
      <c r="R14" s="7">
        <v>6</v>
      </c>
      <c r="S14" s="23">
        <f t="shared" si="0"/>
        <v>84.375</v>
      </c>
    </row>
    <row r="15" spans="1:19" ht="15.75" customHeight="1">
      <c r="A15" s="25">
        <v>45048.853310185186</v>
      </c>
      <c r="B15" s="26">
        <v>17</v>
      </c>
      <c r="C15" s="26">
        <v>1</v>
      </c>
      <c r="D15" s="26">
        <v>7</v>
      </c>
      <c r="E15" s="26">
        <v>2</v>
      </c>
      <c r="F15" s="26">
        <v>5</v>
      </c>
      <c r="G15" s="26">
        <v>1</v>
      </c>
      <c r="H15" s="26">
        <v>6</v>
      </c>
      <c r="I15" s="26">
        <v>1</v>
      </c>
      <c r="J15" s="26">
        <v>7</v>
      </c>
      <c r="K15" s="26">
        <v>1</v>
      </c>
      <c r="L15" s="26">
        <v>6</v>
      </c>
      <c r="M15" s="26">
        <v>1</v>
      </c>
      <c r="N15" s="26">
        <v>7</v>
      </c>
      <c r="O15" s="26">
        <v>2</v>
      </c>
      <c r="P15" s="26">
        <v>5</v>
      </c>
      <c r="Q15" s="26">
        <v>2</v>
      </c>
      <c r="R15" s="26">
        <v>6</v>
      </c>
      <c r="S15" s="29">
        <f t="shared" si="0"/>
        <v>89.583333333333343</v>
      </c>
    </row>
    <row r="17" spans="1:21" ht="15.75" customHeight="1">
      <c r="J17" s="2"/>
    </row>
    <row r="18" spans="1:21" ht="15.75" customHeight="1">
      <c r="J18" s="2"/>
    </row>
    <row r="19" spans="1:21" ht="15.75" customHeight="1">
      <c r="J19" s="2"/>
    </row>
    <row r="20" spans="1:21" ht="15.75" customHeight="1">
      <c r="A20" s="8" t="s">
        <v>18</v>
      </c>
      <c r="B20" s="8" t="s">
        <v>20</v>
      </c>
      <c r="J20" s="2"/>
    </row>
    <row r="21" spans="1:21" ht="15.75" customHeight="1">
      <c r="A21" s="8"/>
      <c r="B21" s="8"/>
      <c r="J21" s="2"/>
    </row>
    <row r="22" spans="1:21" ht="15.75" customHeight="1">
      <c r="A22" s="30" t="s">
        <v>0</v>
      </c>
      <c r="B22" s="30"/>
      <c r="C22" s="30">
        <v>1</v>
      </c>
      <c r="D22" s="30">
        <v>2</v>
      </c>
      <c r="E22" s="30">
        <v>3</v>
      </c>
      <c r="F22" s="30">
        <v>4</v>
      </c>
      <c r="G22" s="30">
        <v>5</v>
      </c>
      <c r="H22" s="30">
        <v>6</v>
      </c>
      <c r="I22" s="30">
        <v>7</v>
      </c>
      <c r="J22" s="30">
        <v>8</v>
      </c>
      <c r="K22" s="30">
        <v>9</v>
      </c>
      <c r="L22" s="30">
        <v>10</v>
      </c>
      <c r="M22" s="30">
        <v>11</v>
      </c>
      <c r="N22" s="30">
        <v>12</v>
      </c>
      <c r="O22" s="30">
        <v>13</v>
      </c>
      <c r="P22" s="30">
        <v>14</v>
      </c>
      <c r="Q22" s="30">
        <v>15</v>
      </c>
      <c r="R22" s="30">
        <v>16</v>
      </c>
      <c r="S22" s="31" t="s">
        <v>81</v>
      </c>
      <c r="T22" s="35" t="s">
        <v>79</v>
      </c>
      <c r="U22" s="35" t="s">
        <v>80</v>
      </c>
    </row>
    <row r="23" spans="1:21" ht="15.75" customHeight="1">
      <c r="A23" s="1">
        <v>45028.58114962963</v>
      </c>
      <c r="B23" s="2">
        <v>1</v>
      </c>
      <c r="C23" s="2">
        <v>6</v>
      </c>
      <c r="D23" s="2">
        <v>5</v>
      </c>
      <c r="E23" s="2">
        <v>5</v>
      </c>
      <c r="F23" s="2">
        <v>5</v>
      </c>
      <c r="G23" s="2">
        <v>6</v>
      </c>
      <c r="H23" s="2">
        <v>5</v>
      </c>
      <c r="I23" s="2">
        <v>5</v>
      </c>
      <c r="J23" s="2">
        <v>5</v>
      </c>
      <c r="K23" s="2">
        <v>5</v>
      </c>
      <c r="L23" s="2">
        <v>6</v>
      </c>
      <c r="M23" s="2">
        <v>5</v>
      </c>
      <c r="N23" s="2">
        <v>4</v>
      </c>
      <c r="O23" s="2">
        <v>6</v>
      </c>
      <c r="P23" s="2">
        <v>6</v>
      </c>
      <c r="Q23" s="2">
        <v>5</v>
      </c>
      <c r="R23" s="2">
        <v>5</v>
      </c>
      <c r="S23" s="21">
        <f>(C23+D23+E23+F23+G23+H23+I23+J23+K23+L23+M23+N23+O23+P23+Q23+R23)/0.96</f>
        <v>87.5</v>
      </c>
      <c r="T23" s="21">
        <f>((C23+D23+E23+F23+G23+H23+I23+J23)/48)*100</f>
        <v>87.5</v>
      </c>
      <c r="U23" s="21">
        <f>((K23+L23+M23+N23+O23+P23+Q23+R23)/48)*100</f>
        <v>87.5</v>
      </c>
    </row>
    <row r="24" spans="1:21" ht="15.75" customHeight="1">
      <c r="A24" s="1">
        <v>45028.603674351849</v>
      </c>
      <c r="B24" s="2">
        <v>2</v>
      </c>
      <c r="C24" s="2">
        <v>6</v>
      </c>
      <c r="D24" s="2">
        <v>6</v>
      </c>
      <c r="E24" s="2">
        <v>6</v>
      </c>
      <c r="F24" s="2">
        <v>4</v>
      </c>
      <c r="G24" s="2">
        <v>4</v>
      </c>
      <c r="H24" s="2">
        <v>4</v>
      </c>
      <c r="I24" s="2">
        <v>6</v>
      </c>
      <c r="J24" s="2">
        <v>4</v>
      </c>
      <c r="K24" s="2">
        <v>5</v>
      </c>
      <c r="L24" s="2">
        <v>3</v>
      </c>
      <c r="M24" s="2">
        <v>5</v>
      </c>
      <c r="N24" s="2">
        <v>3</v>
      </c>
      <c r="O24" s="2">
        <v>5</v>
      </c>
      <c r="P24" s="2">
        <v>4</v>
      </c>
      <c r="Q24" s="2">
        <v>6</v>
      </c>
      <c r="R24" s="2">
        <v>4</v>
      </c>
      <c r="S24" s="21">
        <f t="shared" ref="S24:S34" si="1">(C24+D24+E24+F24+G24+H24+I24+J24+K24+L24+M24+N24+O24+P24+Q24+R24)/0.96</f>
        <v>78.125</v>
      </c>
      <c r="T24" s="21">
        <f t="shared" ref="T24:T34" si="2">((C24+D24+E24+F24+G24+H24+I24+J24)/48)*100</f>
        <v>83.333333333333343</v>
      </c>
      <c r="U24" s="21">
        <f t="shared" ref="U24:U34" si="3">((K24+L24+M24+N24+O24+P24+Q24+R24)/48)*100</f>
        <v>72.916666666666657</v>
      </c>
    </row>
    <row r="25" spans="1:21" ht="15.75" customHeight="1">
      <c r="A25" s="1">
        <v>45028.80835511574</v>
      </c>
      <c r="B25" s="2">
        <v>3</v>
      </c>
      <c r="C25" s="2">
        <v>6</v>
      </c>
      <c r="D25" s="2">
        <v>6</v>
      </c>
      <c r="E25" s="2">
        <v>6</v>
      </c>
      <c r="F25" s="2">
        <v>6</v>
      </c>
      <c r="G25" s="2">
        <v>6</v>
      </c>
      <c r="H25" s="2">
        <v>3</v>
      </c>
      <c r="I25" s="2">
        <v>6</v>
      </c>
      <c r="J25" s="2">
        <v>4</v>
      </c>
      <c r="K25" s="2">
        <v>6</v>
      </c>
      <c r="L25" s="2">
        <v>6</v>
      </c>
      <c r="M25" s="2">
        <v>6</v>
      </c>
      <c r="N25" s="2">
        <v>6</v>
      </c>
      <c r="O25" s="2">
        <v>4</v>
      </c>
      <c r="P25" s="2">
        <v>2</v>
      </c>
      <c r="Q25" s="2">
        <v>6</v>
      </c>
      <c r="R25" s="2">
        <v>5</v>
      </c>
      <c r="S25" s="21">
        <f t="shared" si="1"/>
        <v>87.5</v>
      </c>
      <c r="T25" s="21">
        <f t="shared" si="2"/>
        <v>89.583333333333343</v>
      </c>
      <c r="U25" s="21">
        <f t="shared" si="3"/>
        <v>85.416666666666657</v>
      </c>
    </row>
    <row r="26" spans="1:21" ht="15.75" customHeight="1">
      <c r="A26" s="1">
        <v>45007.55305574074</v>
      </c>
      <c r="B26" s="2">
        <v>4</v>
      </c>
      <c r="C26" s="2">
        <v>6</v>
      </c>
      <c r="D26" s="2">
        <v>6</v>
      </c>
      <c r="E26" s="2">
        <v>6</v>
      </c>
      <c r="F26" s="2">
        <v>5</v>
      </c>
      <c r="G26" s="2">
        <v>6</v>
      </c>
      <c r="H26" s="2">
        <v>6</v>
      </c>
      <c r="I26" s="2">
        <v>6</v>
      </c>
      <c r="J26" s="2">
        <v>6</v>
      </c>
      <c r="K26" s="2">
        <v>6</v>
      </c>
      <c r="L26" s="2">
        <v>6</v>
      </c>
      <c r="M26" s="2">
        <v>6</v>
      </c>
      <c r="N26" s="2">
        <v>6</v>
      </c>
      <c r="O26" s="2">
        <v>6</v>
      </c>
      <c r="P26" s="2">
        <v>6</v>
      </c>
      <c r="Q26" s="2">
        <v>6</v>
      </c>
      <c r="R26" s="2">
        <v>6</v>
      </c>
      <c r="S26" s="21">
        <f t="shared" si="1"/>
        <v>98.958333333333343</v>
      </c>
      <c r="T26" s="21">
        <f t="shared" si="2"/>
        <v>97.916666666666657</v>
      </c>
      <c r="U26" s="21">
        <f t="shared" si="3"/>
        <v>100</v>
      </c>
    </row>
    <row r="27" spans="1:21" ht="15.75" customHeight="1">
      <c r="A27" s="1">
        <v>45007.57357025463</v>
      </c>
      <c r="B27" s="2">
        <v>5</v>
      </c>
      <c r="C27" s="2">
        <v>6</v>
      </c>
      <c r="D27" s="2">
        <v>6</v>
      </c>
      <c r="E27" s="2">
        <v>6</v>
      </c>
      <c r="F27" s="2">
        <v>6</v>
      </c>
      <c r="G27" s="2">
        <v>6</v>
      </c>
      <c r="H27" s="2">
        <v>6</v>
      </c>
      <c r="I27" s="2">
        <v>6</v>
      </c>
      <c r="J27" s="2">
        <v>6</v>
      </c>
      <c r="K27" s="2">
        <v>6</v>
      </c>
      <c r="L27" s="2">
        <v>6</v>
      </c>
      <c r="M27" s="2">
        <v>6</v>
      </c>
      <c r="N27" s="2">
        <v>6</v>
      </c>
      <c r="O27" s="2">
        <v>6</v>
      </c>
      <c r="P27" s="2">
        <v>6</v>
      </c>
      <c r="Q27" s="2">
        <v>6</v>
      </c>
      <c r="R27" s="2">
        <v>6</v>
      </c>
      <c r="S27" s="21">
        <f t="shared" si="1"/>
        <v>100</v>
      </c>
      <c r="T27" s="21">
        <f t="shared" si="2"/>
        <v>100</v>
      </c>
      <c r="U27" s="21">
        <f t="shared" si="3"/>
        <v>100</v>
      </c>
    </row>
    <row r="28" spans="1:21" ht="15.75" customHeight="1">
      <c r="A28" s="6">
        <v>45047.531632083337</v>
      </c>
      <c r="B28" s="7">
        <v>9</v>
      </c>
      <c r="C28" s="7">
        <v>6</v>
      </c>
      <c r="D28" s="7">
        <v>6</v>
      </c>
      <c r="E28" s="7">
        <v>6</v>
      </c>
      <c r="F28" s="7">
        <v>5</v>
      </c>
      <c r="G28" s="7">
        <v>6</v>
      </c>
      <c r="H28" s="7">
        <v>5</v>
      </c>
      <c r="I28" s="7">
        <v>6</v>
      </c>
      <c r="J28" s="7">
        <v>5</v>
      </c>
      <c r="K28" s="7">
        <v>6</v>
      </c>
      <c r="L28" s="7">
        <v>5</v>
      </c>
      <c r="M28" s="7">
        <v>6</v>
      </c>
      <c r="N28" s="7">
        <v>6</v>
      </c>
      <c r="O28" s="7">
        <v>6</v>
      </c>
      <c r="P28" s="7">
        <v>6</v>
      </c>
      <c r="Q28" s="7">
        <v>6</v>
      </c>
      <c r="R28" s="7">
        <v>6</v>
      </c>
      <c r="S28" s="21">
        <f t="shared" si="1"/>
        <v>95.833333333333343</v>
      </c>
      <c r="T28" s="21">
        <f t="shared" si="2"/>
        <v>93.75</v>
      </c>
      <c r="U28" s="21">
        <f t="shared" si="3"/>
        <v>97.916666666666657</v>
      </c>
    </row>
    <row r="29" spans="1:21" ht="15.75" customHeight="1">
      <c r="A29" s="6">
        <v>45047.545500891203</v>
      </c>
      <c r="B29" s="7">
        <v>10</v>
      </c>
      <c r="C29" s="7">
        <v>6</v>
      </c>
      <c r="D29" s="7">
        <v>6</v>
      </c>
      <c r="E29" s="7">
        <v>6</v>
      </c>
      <c r="F29" s="7">
        <v>6</v>
      </c>
      <c r="G29" s="7">
        <v>6</v>
      </c>
      <c r="H29" s="7">
        <v>6</v>
      </c>
      <c r="I29" s="7">
        <v>6</v>
      </c>
      <c r="J29" s="7">
        <v>6</v>
      </c>
      <c r="K29" s="7">
        <v>6</v>
      </c>
      <c r="L29" s="7">
        <v>6</v>
      </c>
      <c r="M29" s="7">
        <v>6</v>
      </c>
      <c r="N29" s="7">
        <v>6</v>
      </c>
      <c r="O29" s="7">
        <v>0</v>
      </c>
      <c r="P29" s="7">
        <v>5</v>
      </c>
      <c r="Q29" s="7">
        <v>6</v>
      </c>
      <c r="R29" s="7">
        <v>6</v>
      </c>
      <c r="S29" s="21">
        <f t="shared" si="1"/>
        <v>92.708333333333343</v>
      </c>
      <c r="T29" s="21">
        <f t="shared" si="2"/>
        <v>100</v>
      </c>
      <c r="U29" s="21">
        <f t="shared" si="3"/>
        <v>85.416666666666657</v>
      </c>
    </row>
    <row r="30" spans="1:21" ht="15.75" customHeight="1">
      <c r="A30" s="6">
        <v>45048.785534571754</v>
      </c>
      <c r="B30" s="7">
        <v>11</v>
      </c>
      <c r="C30" s="7">
        <v>2</v>
      </c>
      <c r="D30" s="7">
        <v>4</v>
      </c>
      <c r="E30" s="7">
        <v>3</v>
      </c>
      <c r="F30" s="7">
        <v>4</v>
      </c>
      <c r="G30" s="7">
        <v>2</v>
      </c>
      <c r="H30" s="7">
        <v>4</v>
      </c>
      <c r="I30" s="7">
        <v>2</v>
      </c>
      <c r="J30" s="7">
        <v>4</v>
      </c>
      <c r="K30" s="7">
        <v>2</v>
      </c>
      <c r="L30" s="7">
        <v>4</v>
      </c>
      <c r="M30" s="7">
        <v>2</v>
      </c>
      <c r="N30" s="7">
        <v>4</v>
      </c>
      <c r="O30" s="7">
        <v>2</v>
      </c>
      <c r="P30" s="7">
        <v>4</v>
      </c>
      <c r="Q30" s="7">
        <v>2</v>
      </c>
      <c r="R30" s="7">
        <v>4</v>
      </c>
      <c r="S30" s="21">
        <f t="shared" si="1"/>
        <v>51.041666666666671</v>
      </c>
      <c r="T30" s="21">
        <f t="shared" si="2"/>
        <v>52.083333333333336</v>
      </c>
      <c r="U30" s="21">
        <f t="shared" si="3"/>
        <v>50</v>
      </c>
    </row>
    <row r="31" spans="1:21" ht="15.75" customHeight="1">
      <c r="A31" s="6">
        <v>45048.801990740743</v>
      </c>
      <c r="B31" s="7">
        <v>12</v>
      </c>
      <c r="C31" s="7">
        <v>6</v>
      </c>
      <c r="D31" s="7">
        <v>3</v>
      </c>
      <c r="E31" s="7">
        <v>5</v>
      </c>
      <c r="F31" s="7">
        <v>1</v>
      </c>
      <c r="G31" s="7">
        <v>6</v>
      </c>
      <c r="H31" s="7">
        <v>3</v>
      </c>
      <c r="I31" s="7">
        <v>5</v>
      </c>
      <c r="J31" s="7">
        <v>4</v>
      </c>
      <c r="K31" s="7">
        <v>6</v>
      </c>
      <c r="L31" s="7">
        <v>5</v>
      </c>
      <c r="M31" s="7">
        <v>5</v>
      </c>
      <c r="N31" s="7">
        <v>5</v>
      </c>
      <c r="O31" s="7">
        <v>6</v>
      </c>
      <c r="P31" s="7">
        <v>4</v>
      </c>
      <c r="Q31" s="7">
        <v>6</v>
      </c>
      <c r="R31" s="7">
        <v>5</v>
      </c>
      <c r="S31" s="21">
        <f t="shared" si="1"/>
        <v>78.125</v>
      </c>
      <c r="T31" s="21">
        <f t="shared" si="2"/>
        <v>68.75</v>
      </c>
      <c r="U31" s="21">
        <f t="shared" si="3"/>
        <v>87.5</v>
      </c>
    </row>
    <row r="32" spans="1:21" ht="15.75" customHeight="1">
      <c r="A32" s="6">
        <v>45048.817060185182</v>
      </c>
      <c r="B32" s="7">
        <v>13</v>
      </c>
      <c r="C32" s="7">
        <v>6</v>
      </c>
      <c r="D32" s="7">
        <v>5</v>
      </c>
      <c r="E32" s="7">
        <v>6</v>
      </c>
      <c r="F32" s="7">
        <v>4</v>
      </c>
      <c r="G32" s="7">
        <v>4</v>
      </c>
      <c r="H32" s="7">
        <v>4</v>
      </c>
      <c r="I32" s="7">
        <v>5</v>
      </c>
      <c r="J32" s="7">
        <v>5</v>
      </c>
      <c r="K32" s="7">
        <v>6</v>
      </c>
      <c r="L32" s="7">
        <v>6</v>
      </c>
      <c r="M32" s="7">
        <v>5</v>
      </c>
      <c r="N32" s="7">
        <v>4</v>
      </c>
      <c r="O32" s="7">
        <v>6</v>
      </c>
      <c r="P32" s="7">
        <v>4</v>
      </c>
      <c r="Q32" s="7">
        <v>6</v>
      </c>
      <c r="R32" s="7">
        <v>4</v>
      </c>
      <c r="S32" s="21">
        <f t="shared" si="1"/>
        <v>83.333333333333343</v>
      </c>
      <c r="T32" s="21">
        <f t="shared" si="2"/>
        <v>81.25</v>
      </c>
      <c r="U32" s="21">
        <f t="shared" si="3"/>
        <v>85.416666666666657</v>
      </c>
    </row>
    <row r="33" spans="1:21" ht="15.75" customHeight="1">
      <c r="A33" s="6">
        <v>45048.834236111114</v>
      </c>
      <c r="B33" s="7">
        <v>15</v>
      </c>
      <c r="C33" s="7">
        <v>6</v>
      </c>
      <c r="D33" s="7">
        <v>4</v>
      </c>
      <c r="E33" s="7">
        <v>6</v>
      </c>
      <c r="F33" s="7">
        <v>3</v>
      </c>
      <c r="G33" s="7">
        <v>6</v>
      </c>
      <c r="H33" s="7">
        <v>4</v>
      </c>
      <c r="I33" s="7">
        <v>6</v>
      </c>
      <c r="J33" s="7">
        <v>5</v>
      </c>
      <c r="K33" s="7">
        <v>5</v>
      </c>
      <c r="L33" s="7">
        <v>6</v>
      </c>
      <c r="M33" s="7">
        <v>6</v>
      </c>
      <c r="N33" s="7">
        <v>3</v>
      </c>
      <c r="O33" s="7">
        <v>5</v>
      </c>
      <c r="P33" s="7">
        <v>5</v>
      </c>
      <c r="Q33" s="7">
        <v>6</v>
      </c>
      <c r="R33" s="7">
        <v>5</v>
      </c>
      <c r="S33" s="21">
        <f t="shared" si="1"/>
        <v>84.375</v>
      </c>
      <c r="T33" s="21">
        <f t="shared" si="2"/>
        <v>83.333333333333343</v>
      </c>
      <c r="U33" s="21">
        <f t="shared" si="3"/>
        <v>85.416666666666657</v>
      </c>
    </row>
    <row r="34" spans="1:21" ht="15.75" customHeight="1">
      <c r="A34" s="25">
        <v>45048.853310185186</v>
      </c>
      <c r="B34" s="26">
        <v>17</v>
      </c>
      <c r="C34" s="26">
        <v>6</v>
      </c>
      <c r="D34" s="26">
        <v>6</v>
      </c>
      <c r="E34" s="26">
        <v>5</v>
      </c>
      <c r="F34" s="26">
        <v>4</v>
      </c>
      <c r="G34" s="26">
        <v>6</v>
      </c>
      <c r="H34" s="26">
        <v>5</v>
      </c>
      <c r="I34" s="26">
        <v>6</v>
      </c>
      <c r="J34" s="26">
        <v>6</v>
      </c>
      <c r="K34" s="26">
        <v>6</v>
      </c>
      <c r="L34" s="26">
        <v>5</v>
      </c>
      <c r="M34" s="26">
        <v>6</v>
      </c>
      <c r="N34" s="26">
        <v>6</v>
      </c>
      <c r="O34" s="26">
        <v>5</v>
      </c>
      <c r="P34" s="26">
        <v>4</v>
      </c>
      <c r="Q34" s="26">
        <v>5</v>
      </c>
      <c r="R34" s="26">
        <v>5</v>
      </c>
      <c r="S34" s="27">
        <f t="shared" si="1"/>
        <v>89.583333333333343</v>
      </c>
      <c r="T34" s="27">
        <f t="shared" si="2"/>
        <v>91.666666666666657</v>
      </c>
      <c r="U34" s="27">
        <f t="shared" si="3"/>
        <v>87.5</v>
      </c>
    </row>
    <row r="35" spans="1:21" ht="15.75" customHeight="1">
      <c r="S35" s="17" t="s">
        <v>44</v>
      </c>
    </row>
    <row r="36" spans="1:21" ht="15.75" customHeight="1">
      <c r="A36" s="11" t="s">
        <v>44</v>
      </c>
      <c r="C36" s="21">
        <f>(C23+C24+C25+C26+C27+C28+C29+C30+C31+C32+C33+C34)/12</f>
        <v>5.666666666666667</v>
      </c>
      <c r="D36" s="21">
        <f t="shared" ref="D36:R36" si="4">(D23+D24+D25+D26+D27+D28+D29+D30+D31+D32+D33+D34)/12</f>
        <v>5.25</v>
      </c>
      <c r="E36" s="21">
        <f t="shared" si="4"/>
        <v>5.5</v>
      </c>
      <c r="F36" s="21">
        <f t="shared" si="4"/>
        <v>4.416666666666667</v>
      </c>
      <c r="G36" s="21">
        <f t="shared" si="4"/>
        <v>5.333333333333333</v>
      </c>
      <c r="H36" s="21">
        <f t="shared" si="4"/>
        <v>4.583333333333333</v>
      </c>
      <c r="I36" s="21">
        <f t="shared" si="4"/>
        <v>5.416666666666667</v>
      </c>
      <c r="J36" s="21">
        <f t="shared" si="4"/>
        <v>5</v>
      </c>
      <c r="K36" s="21">
        <f t="shared" si="4"/>
        <v>5.416666666666667</v>
      </c>
      <c r="L36" s="21">
        <f t="shared" si="4"/>
        <v>5.333333333333333</v>
      </c>
      <c r="M36" s="21">
        <f t="shared" si="4"/>
        <v>5.333333333333333</v>
      </c>
      <c r="N36" s="21">
        <f t="shared" si="4"/>
        <v>4.916666666666667</v>
      </c>
      <c r="O36" s="21">
        <f t="shared" si="4"/>
        <v>4.75</v>
      </c>
      <c r="P36" s="21">
        <f t="shared" si="4"/>
        <v>4.666666666666667</v>
      </c>
      <c r="Q36" s="21">
        <f t="shared" si="4"/>
        <v>5.5</v>
      </c>
      <c r="R36" s="21">
        <f t="shared" si="4"/>
        <v>5.083333333333333</v>
      </c>
      <c r="S36" s="22">
        <f>(S23+S24+S25+S26+S27+S28+S29+S30+S31+S32+S33+S34)/12</f>
        <v>85.590277777777786</v>
      </c>
      <c r="T36" s="22">
        <f>(T23+T24+T25+T26+T27+T28+T29+T30+T31+T32+T33+T34)/12</f>
        <v>85.7638888888889</v>
      </c>
      <c r="U36" s="22">
        <f>(U23+U24+U25+U26+U27+U28+U29+U30+U31+U32+U33+U34)/12</f>
        <v>85.416666666666671</v>
      </c>
    </row>
    <row r="37" spans="1:21" ht="15.75" customHeight="1">
      <c r="S37" s="24">
        <f>(S23+S24+S25+S26+S27+S28+S29+S30+S31+S32+S33+S34)/12</f>
        <v>85.590277777777786</v>
      </c>
      <c r="T37" s="24">
        <f>(T23+T24+T25+T26+T27+T28+T29+T30+T31+T32+T33+T34)/12</f>
        <v>85.7638888888889</v>
      </c>
      <c r="U37" s="24">
        <f>(U23+U24+U25+U26+U27+U28+U29+U30+U31+U32+U33+U34)/12</f>
        <v>85.416666666666671</v>
      </c>
    </row>
    <row r="38" spans="1:21" ht="15.75" customHeight="1">
      <c r="S38" s="24">
        <f>(S23+S24+S25+S26+S27+S28+S29+S30+S31+S32+S33+S34)/12</f>
        <v>85.590277777777786</v>
      </c>
      <c r="T38" s="24">
        <f>(T23+T24+T25+T26+T27+T28+T29+T30+T31+T32+T33+T34)/12</f>
        <v>85.7638888888889</v>
      </c>
      <c r="U38" s="24">
        <f>(U23+U24+U25+U26+U27+U28+U29+U30+U31+U32+U33+U34)/12</f>
        <v>85.416666666666671</v>
      </c>
    </row>
    <row r="39" spans="1:21" ht="15.75" customHeight="1">
      <c r="S39" s="24">
        <f>(S23+S24+S25+S26+S27+S28+S29+S30+S31+S32+S33+S34)/12</f>
        <v>85.590277777777786</v>
      </c>
      <c r="T39" s="24">
        <f>(T23+T24+T25+T26+T27+T28+T29+T30+T31+T32+T33+T34)/12</f>
        <v>85.7638888888889</v>
      </c>
      <c r="U39" s="24">
        <f>(U23+U24+U25+U26+U27+U28+U29+U30+U31+U32+U33+U34)/12</f>
        <v>85.416666666666671</v>
      </c>
    </row>
    <row r="40" spans="1:21" ht="15.75" customHeight="1">
      <c r="S40" s="24">
        <f>(S23+S24+S25+S26+S27+S28+S29+S30+S31+S32+S33+S34)/12</f>
        <v>85.590277777777786</v>
      </c>
      <c r="T40" s="24">
        <f>(T23+T24+T25+T26+T27+T28+T29+T30+T31+T32+T33+T34)/12</f>
        <v>85.7638888888889</v>
      </c>
      <c r="U40" s="24">
        <f>(U23+U24+U25+U26+U27+U28+U29+U30+U31+U32+U33+U34)/12</f>
        <v>85.416666666666671</v>
      </c>
    </row>
    <row r="41" spans="1:21" ht="15.75" customHeight="1">
      <c r="S41" s="24">
        <f>(S23+S24+S25+S26+S27+S28+S29+S30+S31+S32+S33+S34)/12</f>
        <v>85.590277777777786</v>
      </c>
      <c r="T41" s="24">
        <f>(T23+T24+T25+T26+T27+T28+T29+T30+T31+T32+T33+T34)/12</f>
        <v>85.7638888888889</v>
      </c>
      <c r="U41" s="24">
        <f>(U23+U24+U25+U26+U27+U28+U29+U30+U31+U32+U33+U34)/12</f>
        <v>85.416666666666671</v>
      </c>
    </row>
    <row r="42" spans="1:21" ht="15.75" customHeight="1">
      <c r="S42" s="24">
        <f>(S23+S24+S25+S26+S27+S28+S29+S30+S31+S32+S33+S34)/12</f>
        <v>85.590277777777786</v>
      </c>
      <c r="T42" s="24">
        <f>(T23+T24+T25+T26+T27+T28+T29+T30+T31+T32+T33+T34)/12</f>
        <v>85.7638888888889</v>
      </c>
      <c r="U42" s="24">
        <f>(U23+U24+U25+U26+U27+U28+U29+U30+U31+U32+U33+U34)/12</f>
        <v>85.416666666666671</v>
      </c>
    </row>
    <row r="43" spans="1:21" ht="15.75" customHeight="1">
      <c r="S43" s="24">
        <f>(S23+S24+S25+S26+S27+S28+S29+S30+S31+S32+S33+S34)/12</f>
        <v>85.590277777777786</v>
      </c>
      <c r="T43" s="24">
        <f>(T23+T24+T25+T26+T27+T28+T29+T30+T31+T32+T33+T34)/12</f>
        <v>85.7638888888889</v>
      </c>
      <c r="U43" s="24">
        <f>(U23+U24+U25+U26+U27+U28+U29+U30+U31+U32+U33+U34)/12</f>
        <v>85.416666666666671</v>
      </c>
    </row>
    <row r="44" spans="1:21" ht="15.75" customHeight="1">
      <c r="S44" s="24">
        <f>(S23+S24+S25+S26+S27+S28+S29+S30+S31+S32+S33+S34)/12</f>
        <v>85.590277777777786</v>
      </c>
      <c r="T44" s="24">
        <f>(T23+T24+T25+T26+T27+T28+T29+T30+T31+T32+T33+T34)/12</f>
        <v>85.7638888888889</v>
      </c>
      <c r="U44" s="24">
        <f>(U23+U24+U25+U26+U27+U28+U29+U30+U31+U32+U33+U34)/12</f>
        <v>85.416666666666671</v>
      </c>
    </row>
    <row r="45" spans="1:21" ht="15.75" customHeight="1">
      <c r="S45" s="24">
        <f>(S23+S24+S25+S26+S27+S28+S29+S30+S31+S32+S33+S34)/12</f>
        <v>85.590277777777786</v>
      </c>
      <c r="T45" s="24">
        <f>(T23+T24+T25+T26+T27+T28+T29+T30+T31+T32+T33+T34)/12</f>
        <v>85.7638888888889</v>
      </c>
      <c r="U45" s="24">
        <f>(U23+U24+U25+U26+U27+U28+U29+U30+U31+U32+U33+U34)/12</f>
        <v>85.416666666666671</v>
      </c>
    </row>
    <row r="46" spans="1:21" ht="15.75" customHeight="1">
      <c r="S46" s="24">
        <f>(S23+S24+S25+S26+S27+S28+S29+S30+S31+S32+S33+S34)/12</f>
        <v>85.590277777777786</v>
      </c>
      <c r="T46" s="24">
        <f>(T23+T24+T25+T26+T27+T28+T29+T30+T31+T32+T33+T34)/12</f>
        <v>85.7638888888889</v>
      </c>
      <c r="U46" s="24">
        <f>(U23+U24+U25+U26+U27+U28+U29+U30+U31+U32+U33+U34)/12</f>
        <v>85.416666666666671</v>
      </c>
    </row>
    <row r="47" spans="1:21" ht="15.75" customHeight="1">
      <c r="S47" s="24">
        <f>(S23+S24+S25+S26+S27+S28+S29+S30+S31+S32+S33+S34)/12</f>
        <v>85.590277777777786</v>
      </c>
      <c r="T47" s="24">
        <f>(T23+T24+T25+T26+T27+T28+T29+T30+T31+T32+T33+T34)/12</f>
        <v>85.7638888888889</v>
      </c>
      <c r="U47" s="24">
        <f>(U23+U24+U25+U26+U27+U28+U29+U30+U31+U32+U33+U34)/12</f>
        <v>85.416666666666671</v>
      </c>
    </row>
    <row r="48" spans="1:21" ht="15.75" customHeight="1">
      <c r="S48" s="21"/>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sheetPr>
    <outlinePr summaryBelow="0" summaryRight="0"/>
  </sheetPr>
  <dimension ref="A2:T19"/>
  <sheetViews>
    <sheetView zoomScale="85" zoomScaleNormal="85" workbookViewId="0">
      <pane ySplit="5" topLeftCell="A6" activePane="bottomLeft" state="frozen"/>
      <selection pane="bottomLeft" activeCell="A22" sqref="A22"/>
    </sheetView>
  </sheetViews>
  <sheetFormatPr baseColWidth="10" defaultColWidth="12.5703125" defaultRowHeight="15.75" customHeight="1"/>
  <cols>
    <col min="1" max="4" width="18.85546875" customWidth="1"/>
    <col min="5" max="5" width="38.140625" customWidth="1"/>
    <col min="6" max="6" width="41.5703125" customWidth="1"/>
    <col min="7" max="12" width="18.85546875" customWidth="1"/>
  </cols>
  <sheetData>
    <row r="2" spans="1:20" ht="15.75" customHeight="1">
      <c r="A2" s="8" t="s">
        <v>78</v>
      </c>
    </row>
    <row r="3" spans="1:20" ht="15.75" customHeight="1">
      <c r="A3" s="8" t="s">
        <v>21</v>
      </c>
    </row>
    <row r="4" spans="1:20" ht="15.75" customHeight="1">
      <c r="A4" s="8" t="s">
        <v>22</v>
      </c>
    </row>
    <row r="5" spans="1:20" ht="22.5" customHeight="1">
      <c r="A5" s="12" t="s">
        <v>0</v>
      </c>
      <c r="B5" s="12"/>
      <c r="C5" s="12">
        <v>1</v>
      </c>
      <c r="D5" s="12">
        <v>2</v>
      </c>
      <c r="E5" s="12">
        <v>3</v>
      </c>
      <c r="F5" s="13" t="s">
        <v>13</v>
      </c>
      <c r="G5" s="13" t="s">
        <v>12</v>
      </c>
      <c r="H5" s="12" t="s">
        <v>1</v>
      </c>
      <c r="I5" s="11"/>
      <c r="J5" s="11"/>
      <c r="K5" s="11"/>
      <c r="L5" s="11"/>
      <c r="M5" s="11"/>
      <c r="N5" s="11"/>
      <c r="O5" s="11"/>
      <c r="P5" s="11"/>
      <c r="Q5" s="11"/>
      <c r="R5" s="11"/>
      <c r="S5" s="11"/>
      <c r="T5" s="11"/>
    </row>
    <row r="6" spans="1:20" ht="12.75">
      <c r="A6" s="1">
        <v>45028.582728229172</v>
      </c>
      <c r="B6" s="2">
        <v>1</v>
      </c>
      <c r="C6" s="2">
        <v>7</v>
      </c>
      <c r="D6" s="2">
        <v>7</v>
      </c>
      <c r="E6" s="2">
        <v>7</v>
      </c>
      <c r="F6" s="21">
        <f>((C6)+(D6)+(E6))/3</f>
        <v>7</v>
      </c>
      <c r="G6" s="21">
        <f>($F6+$F7+$F8+$F9+$F10+$F11+$F12+$F13+$F14+$F15+$F16+$F17)/12</f>
        <v>6.166666666666667</v>
      </c>
      <c r="H6" s="2" t="s">
        <v>2</v>
      </c>
    </row>
    <row r="7" spans="1:20" ht="12.75">
      <c r="A7" s="1">
        <v>45028.604995810187</v>
      </c>
      <c r="B7" s="2">
        <v>2</v>
      </c>
      <c r="C7" s="2">
        <v>5</v>
      </c>
      <c r="D7" s="2">
        <v>5</v>
      </c>
      <c r="E7" s="2">
        <v>5</v>
      </c>
      <c r="F7" s="21">
        <f t="shared" ref="F7:F17" si="0">((C7)+(D7)+(E7))/3</f>
        <v>5</v>
      </c>
      <c r="G7" s="24">
        <f>($F6+$F7+$F8+$F9+$F10+$F11+$F12+$F13+$F14+$F15+$F16+$F17)/12</f>
        <v>6.166666666666667</v>
      </c>
      <c r="H7" s="2" t="s">
        <v>3</v>
      </c>
    </row>
    <row r="8" spans="1:20" ht="12.75">
      <c r="A8" s="1">
        <v>45028.81008059028</v>
      </c>
      <c r="B8" s="2">
        <v>3</v>
      </c>
      <c r="C8" s="2">
        <v>7</v>
      </c>
      <c r="D8" s="2">
        <v>5</v>
      </c>
      <c r="E8" s="2">
        <v>6</v>
      </c>
      <c r="F8" s="21">
        <f t="shared" si="0"/>
        <v>6</v>
      </c>
      <c r="G8" s="24">
        <f>($F6+$F7+$F8+$F9+$F10+$F11+$F12+$F13+$F14+$F15+$F16+$F17)/12</f>
        <v>6.166666666666667</v>
      </c>
      <c r="H8" s="2" t="s">
        <v>4</v>
      </c>
    </row>
    <row r="9" spans="1:20" ht="12.75">
      <c r="A9" s="1">
        <v>45007.553518761575</v>
      </c>
      <c r="B9" s="2">
        <v>4</v>
      </c>
      <c r="C9" s="2">
        <v>7</v>
      </c>
      <c r="D9" s="2">
        <v>7</v>
      </c>
      <c r="E9" s="2">
        <v>6</v>
      </c>
      <c r="F9" s="21">
        <f t="shared" si="0"/>
        <v>6.666666666666667</v>
      </c>
      <c r="G9" s="24">
        <f>($F6+$F7+$F8+$F9+$F10+$F11+$F12+$F13+$F14+$F15+$F16+$F17)/12</f>
        <v>6.166666666666667</v>
      </c>
    </row>
    <row r="10" spans="1:20" ht="12.75">
      <c r="A10" s="1">
        <v>45007.574308391202</v>
      </c>
      <c r="B10" s="2">
        <v>5</v>
      </c>
      <c r="C10" s="2">
        <v>7</v>
      </c>
      <c r="D10" s="2">
        <v>7</v>
      </c>
      <c r="E10" s="2">
        <v>6</v>
      </c>
      <c r="F10" s="21">
        <f t="shared" si="0"/>
        <v>6.666666666666667</v>
      </c>
      <c r="G10" s="24">
        <f>($F6+$F7+$F8+$F9+$F10+$F11+$F12+$F13+$F14+$F15+$F16+$F17)/12</f>
        <v>6.166666666666667</v>
      </c>
    </row>
    <row r="11" spans="1:20" ht="15.75" customHeight="1">
      <c r="A11" s="6">
        <v>45047.535449270828</v>
      </c>
      <c r="B11" s="7">
        <v>9</v>
      </c>
      <c r="C11" s="7">
        <v>6</v>
      </c>
      <c r="D11" s="7">
        <v>6</v>
      </c>
      <c r="E11" s="7">
        <v>7</v>
      </c>
      <c r="F11" s="21">
        <f t="shared" si="0"/>
        <v>6.333333333333333</v>
      </c>
      <c r="G11" s="24">
        <f>($F6+$F7+$F8+$F9+$F10+$F11+$F12+$F13+$F14+$F15+$F16+$F17)/12</f>
        <v>6.166666666666667</v>
      </c>
      <c r="H11" s="7" t="s">
        <v>8</v>
      </c>
    </row>
    <row r="12" spans="1:20" ht="15.75" customHeight="1">
      <c r="A12" s="6">
        <v>45047.546971643518</v>
      </c>
      <c r="B12" s="7">
        <v>10</v>
      </c>
      <c r="C12" s="7">
        <v>7</v>
      </c>
      <c r="D12" s="7">
        <v>7</v>
      </c>
      <c r="E12" s="7">
        <v>7</v>
      </c>
      <c r="F12" s="21">
        <f t="shared" si="0"/>
        <v>7</v>
      </c>
      <c r="G12" s="24">
        <f>($F6+$F7+$F8+$F9+$F10+$F11+$F12+$F13+$F14+$F15+$F16+$F17)/12</f>
        <v>6.166666666666667</v>
      </c>
      <c r="H12" s="7" t="s">
        <v>9</v>
      </c>
    </row>
    <row r="13" spans="1:20" ht="15.75" customHeight="1">
      <c r="A13" s="6">
        <v>45048.786311319447</v>
      </c>
      <c r="B13" s="7">
        <v>11</v>
      </c>
      <c r="C13" s="7">
        <v>5</v>
      </c>
      <c r="D13" s="7">
        <v>5</v>
      </c>
      <c r="E13" s="7">
        <v>5</v>
      </c>
      <c r="F13" s="21">
        <f t="shared" si="0"/>
        <v>5</v>
      </c>
      <c r="G13" s="24">
        <f>($F6+$F7+$F8+$F9+$F10+$F11+$F12+$F13+$F14+$F15+$F16+$F17)/12</f>
        <v>6.166666666666667</v>
      </c>
      <c r="H13" s="7" t="s">
        <v>10</v>
      </c>
    </row>
    <row r="14" spans="1:20" ht="15.75" customHeight="1">
      <c r="A14" s="6">
        <v>45048.802800925929</v>
      </c>
      <c r="B14" s="7">
        <v>12</v>
      </c>
      <c r="C14" s="7">
        <v>5</v>
      </c>
      <c r="D14" s="7">
        <v>6</v>
      </c>
      <c r="E14" s="7">
        <v>6</v>
      </c>
      <c r="F14" s="21">
        <f t="shared" si="0"/>
        <v>5.666666666666667</v>
      </c>
      <c r="G14" s="24">
        <f>($F6+$F7+$F8+$F9+$F10+$F11+$F12+$F13+$F14+$F15+$F16+$F17)/12</f>
        <v>6.166666666666667</v>
      </c>
    </row>
    <row r="15" spans="1:20" ht="15.75" customHeight="1">
      <c r="A15" s="6">
        <v>45048.818298611113</v>
      </c>
      <c r="B15" s="7">
        <v>13</v>
      </c>
      <c r="C15" s="7">
        <v>5</v>
      </c>
      <c r="D15" s="7">
        <v>7</v>
      </c>
      <c r="E15" s="7">
        <v>5</v>
      </c>
      <c r="F15" s="21">
        <f t="shared" si="0"/>
        <v>5.666666666666667</v>
      </c>
      <c r="G15" s="24">
        <f>($F6+$F7+$F8+$F9+$F10+$F11+$F12+$F13+$F14+$F15+$F16+$F17)/12</f>
        <v>6.166666666666667</v>
      </c>
    </row>
    <row r="16" spans="1:20" ht="15.75" customHeight="1">
      <c r="A16" s="6">
        <v>45048.836238425924</v>
      </c>
      <c r="B16" s="7">
        <v>15</v>
      </c>
      <c r="C16" s="7">
        <v>6</v>
      </c>
      <c r="D16" s="7">
        <v>7</v>
      </c>
      <c r="E16" s="7">
        <v>5</v>
      </c>
      <c r="F16" s="21">
        <f t="shared" si="0"/>
        <v>6</v>
      </c>
      <c r="G16" s="24">
        <f>($F6+$F7+$F8+$F9+$F10+$F11+$F12+$F13+$F14+$F15+$F16+$F17)/12</f>
        <v>6.166666666666667</v>
      </c>
    </row>
    <row r="17" spans="1:16" ht="15.75" customHeight="1">
      <c r="A17" s="25">
        <v>45048.855196759258</v>
      </c>
      <c r="B17" s="26">
        <v>17</v>
      </c>
      <c r="C17" s="26">
        <v>7</v>
      </c>
      <c r="D17" s="26">
        <v>7</v>
      </c>
      <c r="E17" s="26">
        <v>7</v>
      </c>
      <c r="F17" s="27">
        <f t="shared" si="0"/>
        <v>7</v>
      </c>
      <c r="G17" s="32">
        <f>($F6+$F7+$F8+$F9+$F10+$F11+$F12+$F13+$F14+$F15+$F16+$F17)/12</f>
        <v>6.166666666666667</v>
      </c>
      <c r="H17" s="33" t="s">
        <v>11</v>
      </c>
      <c r="I17" s="34"/>
      <c r="J17" s="34"/>
      <c r="K17" s="34"/>
      <c r="L17" s="34"/>
      <c r="M17" s="34"/>
      <c r="N17" s="34"/>
      <c r="O17" s="34"/>
      <c r="P17" s="34"/>
    </row>
    <row r="19" spans="1:16" ht="15.75" customHeight="1">
      <c r="A19" s="11" t="s">
        <v>23</v>
      </c>
      <c r="C19" s="21">
        <f>(C6+C7+C8+C9+C10+C11+C12+C13+C14+C15+C16+C17)/12</f>
        <v>6.166666666666667</v>
      </c>
      <c r="D19" s="21">
        <f>(D6+D7+D8+D9+D10+D11+D12+D13+D14+D15+D16+D17)/12</f>
        <v>6.333333333333333</v>
      </c>
      <c r="E19" s="21">
        <f>(E6+E7+E8+E9+E10+E11+E12+E13+E14+E15+E16+E17)/12</f>
        <v>6</v>
      </c>
    </row>
  </sheetData>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dimension ref="A1:J33"/>
  <sheetViews>
    <sheetView topLeftCell="C31" zoomScale="85" zoomScaleNormal="85" workbookViewId="0">
      <selection activeCell="J19" sqref="J19"/>
    </sheetView>
  </sheetViews>
  <sheetFormatPr baseColWidth="10" defaultRowHeight="12.75"/>
  <cols>
    <col min="1" max="1" width="17.140625" customWidth="1"/>
    <col min="2" max="2" width="14" customWidth="1"/>
    <col min="3" max="3" width="19" customWidth="1"/>
    <col min="4" max="4" width="15.42578125" customWidth="1"/>
    <col min="5" max="5" width="17.7109375" customWidth="1"/>
    <col min="6" max="6" width="13.85546875" customWidth="1"/>
    <col min="7" max="8" width="14.5703125" customWidth="1"/>
    <col min="9" max="9" width="15.140625" customWidth="1"/>
    <col min="10" max="10" width="18.140625" customWidth="1"/>
  </cols>
  <sheetData>
    <row r="1" spans="1:10" ht="90.75" customHeight="1" thickBot="1">
      <c r="A1" s="15" t="s">
        <v>24</v>
      </c>
      <c r="B1" s="14" t="s">
        <v>45</v>
      </c>
      <c r="C1" s="14" t="s">
        <v>46</v>
      </c>
      <c r="D1" s="14" t="s">
        <v>47</v>
      </c>
      <c r="E1" s="14" t="s">
        <v>48</v>
      </c>
      <c r="F1" s="14" t="s">
        <v>49</v>
      </c>
      <c r="G1" s="14" t="s">
        <v>50</v>
      </c>
      <c r="H1" s="14" t="s">
        <v>51</v>
      </c>
      <c r="I1" s="14" t="s">
        <v>52</v>
      </c>
      <c r="J1" s="14" t="s">
        <v>41</v>
      </c>
    </row>
    <row r="2" spans="1:10" ht="13.5" thickBot="1">
      <c r="A2" s="4">
        <v>1</v>
      </c>
      <c r="B2" s="9">
        <v>1</v>
      </c>
      <c r="C2" s="9">
        <v>1</v>
      </c>
      <c r="D2" s="9">
        <v>1</v>
      </c>
      <c r="E2" s="9">
        <v>1</v>
      </c>
      <c r="F2" s="9">
        <v>0</v>
      </c>
      <c r="G2" s="9">
        <v>1</v>
      </c>
      <c r="H2" s="9">
        <v>1</v>
      </c>
      <c r="I2" s="9">
        <v>1</v>
      </c>
      <c r="J2" s="5">
        <v>0.88</v>
      </c>
    </row>
    <row r="3" spans="1:10" ht="13.5" thickBot="1">
      <c r="A3" s="4">
        <v>2</v>
      </c>
      <c r="B3" s="9">
        <v>1</v>
      </c>
      <c r="C3" s="9">
        <v>1</v>
      </c>
      <c r="D3" s="9">
        <v>1</v>
      </c>
      <c r="E3" s="9">
        <v>1</v>
      </c>
      <c r="F3" s="9">
        <v>1</v>
      </c>
      <c r="G3" s="9">
        <v>0</v>
      </c>
      <c r="H3" s="16">
        <v>0</v>
      </c>
      <c r="I3" s="9">
        <v>1</v>
      </c>
      <c r="J3" s="5">
        <v>0.75</v>
      </c>
    </row>
    <row r="4" spans="1:10" ht="13.5" thickBot="1">
      <c r="A4" s="4">
        <v>3</v>
      </c>
      <c r="B4" s="9">
        <v>1</v>
      </c>
      <c r="C4" s="9">
        <v>1</v>
      </c>
      <c r="D4" s="9">
        <v>1</v>
      </c>
      <c r="E4" s="9">
        <v>1</v>
      </c>
      <c r="F4" s="9">
        <v>1</v>
      </c>
      <c r="G4" s="9">
        <v>1</v>
      </c>
      <c r="H4" s="16">
        <v>1</v>
      </c>
      <c r="I4" s="9">
        <v>1</v>
      </c>
      <c r="J4" s="5">
        <v>1</v>
      </c>
    </row>
    <row r="5" spans="1:10" ht="13.5" thickBot="1">
      <c r="A5" s="4">
        <v>4</v>
      </c>
      <c r="B5" s="4">
        <v>1</v>
      </c>
      <c r="C5" s="4">
        <v>1</v>
      </c>
      <c r="D5" s="4">
        <v>1</v>
      </c>
      <c r="E5" s="4">
        <v>1</v>
      </c>
      <c r="F5" s="4">
        <v>0</v>
      </c>
      <c r="G5" s="4">
        <v>1</v>
      </c>
      <c r="H5" s="9">
        <v>1</v>
      </c>
      <c r="I5" s="4">
        <v>1</v>
      </c>
      <c r="J5" s="5">
        <v>0.88</v>
      </c>
    </row>
    <row r="6" spans="1:10" ht="13.5" thickBot="1">
      <c r="A6" s="4">
        <v>5</v>
      </c>
      <c r="B6" s="9">
        <v>1</v>
      </c>
      <c r="C6" s="9">
        <v>1</v>
      </c>
      <c r="D6" s="9">
        <v>1</v>
      </c>
      <c r="E6" s="9">
        <v>1</v>
      </c>
      <c r="F6" s="9">
        <v>1</v>
      </c>
      <c r="G6" s="9">
        <v>1</v>
      </c>
      <c r="H6" s="9">
        <v>1</v>
      </c>
      <c r="I6" s="9">
        <v>1</v>
      </c>
      <c r="J6" s="5">
        <v>1</v>
      </c>
    </row>
    <row r="7" spans="1:10" ht="13.5" thickBot="1">
      <c r="A7" s="9">
        <v>9</v>
      </c>
      <c r="B7" s="9">
        <v>1</v>
      </c>
      <c r="C7" s="9">
        <v>1</v>
      </c>
      <c r="D7" s="9">
        <v>1</v>
      </c>
      <c r="E7" s="9">
        <v>1</v>
      </c>
      <c r="F7" s="9">
        <v>0</v>
      </c>
      <c r="G7" s="9">
        <v>1</v>
      </c>
      <c r="H7" s="9">
        <v>1</v>
      </c>
      <c r="I7" s="9">
        <v>1</v>
      </c>
      <c r="J7" s="5">
        <v>1</v>
      </c>
    </row>
    <row r="8" spans="1:10" ht="13.5" thickBot="1">
      <c r="A8" s="9">
        <v>10</v>
      </c>
      <c r="B8" s="9">
        <v>1</v>
      </c>
      <c r="C8" s="9">
        <v>1</v>
      </c>
      <c r="D8" s="9">
        <v>1</v>
      </c>
      <c r="E8" s="9">
        <v>1</v>
      </c>
      <c r="F8" s="9">
        <v>1</v>
      </c>
      <c r="G8" s="9">
        <v>1</v>
      </c>
      <c r="H8" s="9">
        <v>1</v>
      </c>
      <c r="I8" s="9">
        <v>1</v>
      </c>
      <c r="J8" s="5">
        <v>1</v>
      </c>
    </row>
    <row r="9" spans="1:10" ht="13.5" thickBot="1">
      <c r="A9" s="9">
        <v>11</v>
      </c>
      <c r="B9" s="9">
        <v>1</v>
      </c>
      <c r="C9" s="9">
        <v>1</v>
      </c>
      <c r="D9" s="9">
        <v>1</v>
      </c>
      <c r="E9" s="9">
        <v>1</v>
      </c>
      <c r="F9" s="9">
        <v>1</v>
      </c>
      <c r="G9" s="9">
        <v>1</v>
      </c>
      <c r="H9" s="9">
        <v>1</v>
      </c>
      <c r="I9" s="9">
        <v>1</v>
      </c>
      <c r="J9" s="5">
        <v>1</v>
      </c>
    </row>
    <row r="10" spans="1:10" ht="13.5" thickBot="1">
      <c r="A10" s="9">
        <v>12</v>
      </c>
      <c r="B10" s="9">
        <v>1</v>
      </c>
      <c r="C10" s="9">
        <v>1</v>
      </c>
      <c r="D10" s="9">
        <v>1</v>
      </c>
      <c r="E10" s="9">
        <v>1</v>
      </c>
      <c r="F10" s="9">
        <v>0</v>
      </c>
      <c r="G10" s="9">
        <v>1</v>
      </c>
      <c r="H10" s="9">
        <v>0</v>
      </c>
      <c r="I10" s="9">
        <v>0</v>
      </c>
      <c r="J10" s="5">
        <v>0.63</v>
      </c>
    </row>
    <row r="11" spans="1:10" ht="13.5" thickBot="1">
      <c r="A11" s="9">
        <v>13</v>
      </c>
      <c r="B11" s="9">
        <v>1</v>
      </c>
      <c r="C11" s="9">
        <v>1</v>
      </c>
      <c r="D11" s="9">
        <v>1</v>
      </c>
      <c r="E11" s="9">
        <v>1</v>
      </c>
      <c r="F11" s="9">
        <v>1</v>
      </c>
      <c r="G11" s="9">
        <v>1</v>
      </c>
      <c r="H11" s="9">
        <v>1</v>
      </c>
      <c r="I11" s="9">
        <v>1</v>
      </c>
      <c r="J11" s="5">
        <v>1</v>
      </c>
    </row>
    <row r="12" spans="1:10" ht="13.5" thickBot="1">
      <c r="A12" s="9">
        <v>15</v>
      </c>
      <c r="B12" s="9">
        <v>1</v>
      </c>
      <c r="C12" s="9">
        <v>1</v>
      </c>
      <c r="D12" s="9">
        <v>1</v>
      </c>
      <c r="E12" s="9">
        <v>1</v>
      </c>
      <c r="F12" s="9">
        <v>1</v>
      </c>
      <c r="G12" s="9">
        <v>1</v>
      </c>
      <c r="H12" s="9">
        <v>1</v>
      </c>
      <c r="I12" s="9">
        <v>1</v>
      </c>
      <c r="J12" s="5">
        <v>1</v>
      </c>
    </row>
    <row r="13" spans="1:10" ht="13.5" thickBot="1">
      <c r="A13" s="9">
        <v>17</v>
      </c>
      <c r="B13" s="9">
        <v>1</v>
      </c>
      <c r="C13" s="9">
        <v>1</v>
      </c>
      <c r="D13" s="9">
        <v>1</v>
      </c>
      <c r="E13" s="9">
        <v>1</v>
      </c>
      <c r="F13" s="16">
        <v>0</v>
      </c>
      <c r="G13" s="9">
        <v>1</v>
      </c>
      <c r="H13" s="9">
        <v>1</v>
      </c>
      <c r="I13" s="9">
        <v>1</v>
      </c>
      <c r="J13" s="5">
        <v>0.88</v>
      </c>
    </row>
    <row r="14" spans="1:10" ht="13.5" thickBot="1"/>
    <row r="15" spans="1:10" ht="24.75" thickBot="1">
      <c r="A15" s="14" t="s">
        <v>41</v>
      </c>
      <c r="B15" s="5">
        <v>1</v>
      </c>
      <c r="C15" s="5">
        <v>1</v>
      </c>
      <c r="D15" s="5">
        <v>1</v>
      </c>
      <c r="E15" s="5">
        <v>1</v>
      </c>
      <c r="F15" s="5">
        <v>0.58299999999999996</v>
      </c>
      <c r="G15" s="5">
        <v>0.91500000000000004</v>
      </c>
      <c r="H15" s="5">
        <v>0.83330000000000004</v>
      </c>
      <c r="I15" s="5">
        <v>0.91600000000000004</v>
      </c>
      <c r="J15" s="5">
        <v>0.92</v>
      </c>
    </row>
    <row r="18" spans="1:10" ht="13.5" thickBot="1"/>
    <row r="19" spans="1:10" ht="68.25" customHeight="1" thickBot="1">
      <c r="A19" s="15" t="s">
        <v>24</v>
      </c>
      <c r="B19" s="14" t="s">
        <v>53</v>
      </c>
      <c r="C19" s="14" t="s">
        <v>54</v>
      </c>
      <c r="D19" s="14" t="s">
        <v>55</v>
      </c>
      <c r="E19" s="14" t="s">
        <v>56</v>
      </c>
      <c r="F19" s="14" t="s">
        <v>57</v>
      </c>
      <c r="G19" s="14" t="s">
        <v>58</v>
      </c>
      <c r="H19" s="14" t="s">
        <v>59</v>
      </c>
      <c r="I19" s="14" t="s">
        <v>42</v>
      </c>
    </row>
    <row r="20" spans="1:10" ht="13.5" thickBot="1">
      <c r="A20" s="4">
        <v>1</v>
      </c>
      <c r="B20" s="9">
        <v>4</v>
      </c>
      <c r="C20" s="9">
        <v>8</v>
      </c>
      <c r="D20" s="9">
        <v>12</v>
      </c>
      <c r="E20" s="9"/>
      <c r="F20" s="9">
        <v>38</v>
      </c>
      <c r="G20" s="9">
        <v>48</v>
      </c>
      <c r="H20" s="9">
        <v>7</v>
      </c>
      <c r="I20" s="10"/>
    </row>
    <row r="21" spans="1:10" ht="13.5" thickBot="1">
      <c r="A21" s="4">
        <v>2</v>
      </c>
      <c r="B21" s="9">
        <v>10</v>
      </c>
      <c r="C21" s="9">
        <v>2</v>
      </c>
      <c r="D21" s="9">
        <v>13</v>
      </c>
      <c r="E21" s="9">
        <v>95</v>
      </c>
      <c r="F21" s="9"/>
      <c r="G21" s="9"/>
      <c r="H21" s="9">
        <v>5</v>
      </c>
      <c r="I21" s="10"/>
    </row>
    <row r="22" spans="1:10" ht="13.5" thickBot="1">
      <c r="A22" s="4">
        <v>3</v>
      </c>
      <c r="B22" s="9">
        <v>4</v>
      </c>
      <c r="C22" s="9">
        <v>6</v>
      </c>
      <c r="D22" s="9">
        <v>20</v>
      </c>
      <c r="E22" s="9">
        <v>312</v>
      </c>
      <c r="F22" s="9">
        <v>16</v>
      </c>
      <c r="G22" s="9">
        <v>70</v>
      </c>
      <c r="H22" s="9">
        <v>4</v>
      </c>
      <c r="I22" s="18">
        <f>B22+C22+D22+E22+F22+G22+H22</f>
        <v>432</v>
      </c>
    </row>
    <row r="23" spans="1:10" ht="13.5" thickBot="1">
      <c r="A23" s="4">
        <v>4</v>
      </c>
      <c r="B23" s="9">
        <v>8</v>
      </c>
      <c r="C23" s="9">
        <v>2</v>
      </c>
      <c r="D23" s="9">
        <v>10</v>
      </c>
      <c r="E23" s="9"/>
      <c r="F23" s="9">
        <v>25</v>
      </c>
      <c r="G23" s="9">
        <v>35</v>
      </c>
      <c r="H23" s="9">
        <v>4</v>
      </c>
      <c r="I23" s="10"/>
    </row>
    <row r="24" spans="1:10" ht="13.5" thickBot="1">
      <c r="A24" s="4">
        <v>5</v>
      </c>
      <c r="B24" s="9">
        <v>15</v>
      </c>
      <c r="C24" s="9">
        <v>7</v>
      </c>
      <c r="D24" s="9">
        <v>8</v>
      </c>
      <c r="E24" s="9">
        <v>302</v>
      </c>
      <c r="F24" s="9">
        <v>10</v>
      </c>
      <c r="G24" s="9">
        <v>20</v>
      </c>
      <c r="H24" s="9">
        <v>5</v>
      </c>
      <c r="I24" s="18">
        <f t="shared" ref="I24:I27" si="0">B24+C24+D24+E24+F24+G24+H24</f>
        <v>367</v>
      </c>
    </row>
    <row r="25" spans="1:10" ht="13.5" thickBot="1">
      <c r="A25" s="9">
        <v>9</v>
      </c>
      <c r="B25" s="9">
        <v>7</v>
      </c>
      <c r="C25" s="9">
        <v>8</v>
      </c>
      <c r="D25" s="9">
        <v>11</v>
      </c>
      <c r="E25" s="9">
        <v>201</v>
      </c>
      <c r="F25" s="9">
        <v>10</v>
      </c>
      <c r="G25" s="9">
        <v>50</v>
      </c>
      <c r="H25" s="9">
        <v>2</v>
      </c>
      <c r="I25" s="18">
        <f t="shared" si="0"/>
        <v>289</v>
      </c>
      <c r="J25" s="8"/>
    </row>
    <row r="26" spans="1:10" ht="13.5" thickBot="1">
      <c r="A26" s="9">
        <v>10</v>
      </c>
      <c r="B26" s="9">
        <v>8</v>
      </c>
      <c r="C26" s="9">
        <v>5</v>
      </c>
      <c r="D26" s="9">
        <v>7</v>
      </c>
      <c r="E26" s="9">
        <v>247</v>
      </c>
      <c r="F26" s="9">
        <v>19</v>
      </c>
      <c r="G26" s="9">
        <v>34</v>
      </c>
      <c r="H26" s="9">
        <v>3</v>
      </c>
      <c r="I26" s="18">
        <f t="shared" si="0"/>
        <v>323</v>
      </c>
      <c r="J26" s="8"/>
    </row>
    <row r="27" spans="1:10" ht="13.5" thickBot="1">
      <c r="A27" s="9">
        <v>11</v>
      </c>
      <c r="B27" s="9">
        <v>5</v>
      </c>
      <c r="C27" s="9">
        <v>2</v>
      </c>
      <c r="D27" s="9">
        <v>5</v>
      </c>
      <c r="E27" s="9">
        <v>271</v>
      </c>
      <c r="F27" s="9">
        <v>6</v>
      </c>
      <c r="G27" s="9">
        <v>31</v>
      </c>
      <c r="H27" s="9">
        <v>4</v>
      </c>
      <c r="I27" s="18">
        <f t="shared" si="0"/>
        <v>324</v>
      </c>
    </row>
    <row r="28" spans="1:10" ht="13.5" thickBot="1">
      <c r="A28" s="9">
        <v>12</v>
      </c>
      <c r="B28" s="9">
        <v>4</v>
      </c>
      <c r="C28" s="9">
        <v>1</v>
      </c>
      <c r="D28" s="9">
        <v>8</v>
      </c>
      <c r="E28" s="9"/>
      <c r="F28" s="9">
        <v>12</v>
      </c>
      <c r="G28" s="9"/>
      <c r="H28" s="9"/>
      <c r="I28" s="10"/>
    </row>
    <row r="29" spans="1:10" ht="13.5" thickBot="1">
      <c r="A29" s="9">
        <v>13</v>
      </c>
      <c r="B29" s="9">
        <v>3</v>
      </c>
      <c r="C29" s="9">
        <v>1</v>
      </c>
      <c r="D29" s="9">
        <v>11</v>
      </c>
      <c r="E29" s="9">
        <v>197</v>
      </c>
      <c r="F29" s="9">
        <v>17</v>
      </c>
      <c r="G29" s="9">
        <v>19</v>
      </c>
      <c r="H29" s="9">
        <v>17</v>
      </c>
      <c r="I29" s="18">
        <f t="shared" ref="I29:I30" si="1">B29+C29+D29+E29+F29+G29+H29</f>
        <v>265</v>
      </c>
    </row>
    <row r="30" spans="1:10" ht="13.5" thickBot="1">
      <c r="A30" s="9">
        <v>15</v>
      </c>
      <c r="B30" s="9">
        <v>2</v>
      </c>
      <c r="C30" s="9">
        <v>4</v>
      </c>
      <c r="D30" s="9">
        <v>7</v>
      </c>
      <c r="E30" s="9">
        <v>213</v>
      </c>
      <c r="F30" s="9">
        <v>11</v>
      </c>
      <c r="G30" s="9">
        <v>34</v>
      </c>
      <c r="H30" s="9">
        <v>3</v>
      </c>
      <c r="I30" s="18">
        <f t="shared" si="1"/>
        <v>274</v>
      </c>
      <c r="J30" s="8"/>
    </row>
    <row r="31" spans="1:10" ht="13.5" thickBot="1">
      <c r="A31" s="9">
        <v>17</v>
      </c>
      <c r="B31" s="9">
        <v>5</v>
      </c>
      <c r="C31" s="9">
        <v>2</v>
      </c>
      <c r="D31" s="9">
        <v>14</v>
      </c>
      <c r="E31" s="9"/>
      <c r="F31" s="9">
        <v>21</v>
      </c>
      <c r="G31" s="9">
        <v>44</v>
      </c>
      <c r="H31" s="9">
        <v>2</v>
      </c>
      <c r="I31" s="10"/>
    </row>
    <row r="32" spans="1:10" ht="13.5" thickBot="1"/>
    <row r="33" spans="1:9" ht="54.75" customHeight="1" thickBot="1">
      <c r="A33" s="14" t="s">
        <v>43</v>
      </c>
      <c r="B33" s="18">
        <v>6.2</v>
      </c>
      <c r="C33" s="18">
        <v>5</v>
      </c>
      <c r="D33" s="18">
        <v>10</v>
      </c>
      <c r="E33" s="18">
        <v>253</v>
      </c>
      <c r="F33" s="18">
        <v>13</v>
      </c>
      <c r="G33" s="18">
        <v>16</v>
      </c>
      <c r="H33" s="18">
        <v>5</v>
      </c>
      <c r="I33" s="18">
        <v>312</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dimension ref="A1:I36"/>
  <sheetViews>
    <sheetView tabSelected="1" zoomScale="85" zoomScaleNormal="85" workbookViewId="0">
      <selection activeCell="I45" sqref="I45"/>
    </sheetView>
  </sheetViews>
  <sheetFormatPr baseColWidth="10" defaultRowHeight="12.75"/>
  <cols>
    <col min="1" max="1" width="17.7109375" customWidth="1"/>
    <col min="2" max="2" width="17.5703125" customWidth="1"/>
    <col min="4" max="4" width="15.42578125" customWidth="1"/>
    <col min="6" max="6" width="14.140625" customWidth="1"/>
    <col min="8" max="8" width="16.140625" customWidth="1"/>
    <col min="9" max="9" width="17.85546875" customWidth="1"/>
    <col min="12" max="12" width="25.85546875" customWidth="1"/>
  </cols>
  <sheetData>
    <row r="1" spans="1:9" ht="71.25" customHeight="1" thickBot="1">
      <c r="A1" s="15" t="s">
        <v>24</v>
      </c>
      <c r="B1" s="15" t="s">
        <v>60</v>
      </c>
      <c r="C1" s="15" t="s">
        <v>61</v>
      </c>
      <c r="D1" s="15" t="s">
        <v>62</v>
      </c>
      <c r="E1" s="15" t="s">
        <v>63</v>
      </c>
      <c r="F1" s="15" t="s">
        <v>64</v>
      </c>
      <c r="G1" s="15" t="s">
        <v>65</v>
      </c>
      <c r="H1" s="15" t="s">
        <v>66</v>
      </c>
      <c r="I1" s="14" t="s">
        <v>41</v>
      </c>
    </row>
    <row r="2" spans="1:9" ht="13.5" thickBot="1">
      <c r="A2" s="4">
        <v>1</v>
      </c>
      <c r="B2" s="9">
        <v>1</v>
      </c>
      <c r="C2" s="9">
        <v>1</v>
      </c>
      <c r="D2" s="9">
        <v>1</v>
      </c>
      <c r="E2" s="9">
        <v>1</v>
      </c>
      <c r="F2" s="9">
        <v>1</v>
      </c>
      <c r="G2" s="9">
        <v>1</v>
      </c>
      <c r="H2" s="9">
        <v>1</v>
      </c>
      <c r="I2" s="5">
        <v>1</v>
      </c>
    </row>
    <row r="3" spans="1:9" ht="13.5" thickBot="1">
      <c r="A3" s="4">
        <v>2</v>
      </c>
      <c r="B3" s="9">
        <v>1</v>
      </c>
      <c r="C3" s="9">
        <v>1</v>
      </c>
      <c r="D3" s="9">
        <v>1</v>
      </c>
      <c r="E3" s="9">
        <v>1</v>
      </c>
      <c r="F3" s="9">
        <v>1</v>
      </c>
      <c r="G3" s="9">
        <v>1</v>
      </c>
      <c r="H3" s="9">
        <v>1</v>
      </c>
      <c r="I3" s="5">
        <v>1</v>
      </c>
    </row>
    <row r="4" spans="1:9" ht="13.5" thickBot="1">
      <c r="A4" s="4">
        <v>3</v>
      </c>
      <c r="B4" s="4">
        <v>1</v>
      </c>
      <c r="C4" s="4">
        <v>1</v>
      </c>
      <c r="D4" s="4">
        <v>1</v>
      </c>
      <c r="E4" s="4">
        <v>1</v>
      </c>
      <c r="F4" s="4">
        <v>1</v>
      </c>
      <c r="G4" s="4">
        <v>1</v>
      </c>
      <c r="H4" s="9">
        <v>1</v>
      </c>
      <c r="I4" s="5">
        <v>1</v>
      </c>
    </row>
    <row r="5" spans="1:9" ht="13.5" thickBot="1">
      <c r="A5" s="4">
        <v>4</v>
      </c>
      <c r="B5" s="4">
        <v>1</v>
      </c>
      <c r="C5" s="4">
        <v>1</v>
      </c>
      <c r="D5" s="4">
        <v>1</v>
      </c>
      <c r="E5" s="4">
        <v>1</v>
      </c>
      <c r="F5" s="4">
        <v>1</v>
      </c>
      <c r="G5" s="4">
        <v>1</v>
      </c>
      <c r="H5" s="9">
        <v>1</v>
      </c>
      <c r="I5" s="5">
        <v>1</v>
      </c>
    </row>
    <row r="6" spans="1:9" ht="13.5" thickBot="1">
      <c r="A6" s="4">
        <v>5</v>
      </c>
      <c r="B6" s="9">
        <v>1</v>
      </c>
      <c r="C6" s="9">
        <v>1</v>
      </c>
      <c r="D6" s="9">
        <v>1</v>
      </c>
      <c r="E6" s="9">
        <v>1</v>
      </c>
      <c r="F6" s="9">
        <v>1</v>
      </c>
      <c r="G6" s="9">
        <v>1</v>
      </c>
      <c r="H6" s="9">
        <v>1</v>
      </c>
      <c r="I6" s="5">
        <v>1</v>
      </c>
    </row>
    <row r="7" spans="1:9" ht="13.5" thickBot="1">
      <c r="A7" s="9">
        <v>9</v>
      </c>
      <c r="B7" s="9">
        <v>1</v>
      </c>
      <c r="C7" s="9">
        <v>1</v>
      </c>
      <c r="D7" s="9">
        <v>1</v>
      </c>
      <c r="E7" s="9">
        <v>1</v>
      </c>
      <c r="F7" s="9">
        <v>1</v>
      </c>
      <c r="G7" s="9">
        <v>1</v>
      </c>
      <c r="H7" s="9">
        <v>0</v>
      </c>
      <c r="I7" s="5">
        <v>0.85</v>
      </c>
    </row>
    <row r="8" spans="1:9" ht="13.5" thickBot="1">
      <c r="A8" s="9">
        <v>10</v>
      </c>
      <c r="B8" s="9">
        <v>1</v>
      </c>
      <c r="C8" s="9">
        <v>1</v>
      </c>
      <c r="D8" s="9">
        <v>1</v>
      </c>
      <c r="E8" s="9">
        <v>1</v>
      </c>
      <c r="F8" s="9">
        <v>1</v>
      </c>
      <c r="G8" s="9">
        <v>1</v>
      </c>
      <c r="H8" s="9">
        <v>0</v>
      </c>
      <c r="I8" s="5">
        <v>0.85</v>
      </c>
    </row>
    <row r="9" spans="1:9" ht="13.5" thickBot="1">
      <c r="A9" s="9">
        <v>11</v>
      </c>
      <c r="B9" s="4">
        <v>1</v>
      </c>
      <c r="C9" s="4">
        <v>1</v>
      </c>
      <c r="D9" s="4">
        <v>1</v>
      </c>
      <c r="E9" s="4">
        <v>1</v>
      </c>
      <c r="F9" s="4">
        <v>1</v>
      </c>
      <c r="G9" s="4">
        <v>1</v>
      </c>
      <c r="H9" s="9">
        <v>1</v>
      </c>
      <c r="I9" s="5">
        <v>1</v>
      </c>
    </row>
    <row r="10" spans="1:9" ht="13.5" thickBot="1">
      <c r="A10" s="9">
        <v>12</v>
      </c>
      <c r="B10" s="4">
        <v>1</v>
      </c>
      <c r="C10" s="4">
        <v>1</v>
      </c>
      <c r="D10" s="4">
        <v>1</v>
      </c>
      <c r="E10" s="4">
        <v>1</v>
      </c>
      <c r="F10" s="4">
        <v>1</v>
      </c>
      <c r="G10" s="4">
        <v>1</v>
      </c>
      <c r="H10" s="9">
        <v>1</v>
      </c>
      <c r="I10" s="5">
        <v>1</v>
      </c>
    </row>
    <row r="11" spans="1:9" ht="13.5" thickBot="1">
      <c r="A11" s="9">
        <v>13</v>
      </c>
      <c r="B11" s="4">
        <v>1</v>
      </c>
      <c r="C11" s="4">
        <v>1</v>
      </c>
      <c r="D11" s="4">
        <v>1</v>
      </c>
      <c r="E11" s="4">
        <v>1</v>
      </c>
      <c r="F11" s="4">
        <v>1</v>
      </c>
      <c r="G11" s="4">
        <v>1</v>
      </c>
      <c r="H11" s="9">
        <v>0</v>
      </c>
      <c r="I11" s="5">
        <v>0.85</v>
      </c>
    </row>
    <row r="12" spans="1:9" ht="13.5" thickBot="1">
      <c r="A12" s="9">
        <v>15</v>
      </c>
      <c r="B12" s="4">
        <v>1</v>
      </c>
      <c r="C12" s="4">
        <v>1</v>
      </c>
      <c r="D12" s="4">
        <v>1</v>
      </c>
      <c r="E12" s="4">
        <v>1</v>
      </c>
      <c r="F12" s="4">
        <v>1</v>
      </c>
      <c r="G12" s="4">
        <v>1</v>
      </c>
      <c r="H12" s="9">
        <v>0</v>
      </c>
      <c r="I12" s="5">
        <v>0.85</v>
      </c>
    </row>
    <row r="13" spans="1:9" ht="13.5" thickBot="1">
      <c r="A13" s="9">
        <v>17</v>
      </c>
      <c r="B13" s="4">
        <v>1</v>
      </c>
      <c r="C13" s="4">
        <v>1</v>
      </c>
      <c r="D13" s="4">
        <v>1</v>
      </c>
      <c r="E13" s="4">
        <v>1</v>
      </c>
      <c r="F13" s="4">
        <v>1</v>
      </c>
      <c r="G13" s="4">
        <v>1</v>
      </c>
      <c r="H13" s="9">
        <v>1</v>
      </c>
      <c r="I13" s="5">
        <v>1</v>
      </c>
    </row>
    <row r="14" spans="1:9" ht="13.5" thickBot="1"/>
    <row r="15" spans="1:9" ht="24.75" thickBot="1">
      <c r="A15" s="14" t="s">
        <v>41</v>
      </c>
      <c r="B15" s="5">
        <v>1</v>
      </c>
      <c r="C15" s="5">
        <v>1</v>
      </c>
      <c r="D15" s="5">
        <v>1</v>
      </c>
      <c r="E15" s="5">
        <v>1</v>
      </c>
      <c r="F15" s="5">
        <v>1</v>
      </c>
      <c r="G15" s="5">
        <v>1</v>
      </c>
      <c r="H15" s="5">
        <v>0.66600000000000004</v>
      </c>
      <c r="I15" s="5">
        <v>0.95</v>
      </c>
    </row>
    <row r="21" spans="1:9" ht="13.5" thickBot="1"/>
    <row r="22" spans="1:9" ht="50.25" customHeight="1" thickBot="1">
      <c r="A22" s="15" t="s">
        <v>24</v>
      </c>
      <c r="B22" s="15" t="s">
        <v>60</v>
      </c>
      <c r="C22" s="15" t="s">
        <v>61</v>
      </c>
      <c r="D22" s="15" t="s">
        <v>62</v>
      </c>
      <c r="E22" s="15" t="s">
        <v>63</v>
      </c>
      <c r="F22" s="15" t="s">
        <v>64</v>
      </c>
      <c r="G22" s="15" t="s">
        <v>65</v>
      </c>
      <c r="H22" s="15" t="s">
        <v>66</v>
      </c>
      <c r="I22" s="14" t="s">
        <v>42</v>
      </c>
    </row>
    <row r="23" spans="1:9" ht="13.5" thickBot="1">
      <c r="A23" s="4">
        <v>1</v>
      </c>
      <c r="B23" s="19">
        <v>4</v>
      </c>
      <c r="C23" s="19">
        <v>2</v>
      </c>
      <c r="D23" s="19">
        <v>13</v>
      </c>
      <c r="E23" s="19">
        <v>8</v>
      </c>
      <c r="F23" s="19">
        <v>31</v>
      </c>
      <c r="G23" s="19">
        <v>13</v>
      </c>
      <c r="H23" s="19">
        <v>77</v>
      </c>
      <c r="I23" s="20">
        <f>B23+C23+D23+E23+F23+G23+H23</f>
        <v>148</v>
      </c>
    </row>
    <row r="24" spans="1:9" ht="13.5" thickBot="1">
      <c r="A24" s="4">
        <v>2</v>
      </c>
      <c r="B24" s="19">
        <v>3</v>
      </c>
      <c r="C24" s="19">
        <v>15</v>
      </c>
      <c r="D24" s="19">
        <v>12</v>
      </c>
      <c r="E24" s="19">
        <v>13</v>
      </c>
      <c r="F24" s="19">
        <v>25</v>
      </c>
      <c r="G24" s="19">
        <v>18</v>
      </c>
      <c r="H24" s="19">
        <v>9</v>
      </c>
      <c r="I24" s="20">
        <f t="shared" ref="I24:I27" si="0">B24+C24+D24+E24+F24+G24+H24</f>
        <v>95</v>
      </c>
    </row>
    <row r="25" spans="1:9" ht="13.5" thickBot="1">
      <c r="A25" s="4">
        <v>3</v>
      </c>
      <c r="B25" s="19">
        <v>4</v>
      </c>
      <c r="C25" s="19">
        <v>13</v>
      </c>
      <c r="D25" s="19">
        <v>23</v>
      </c>
      <c r="E25" s="19">
        <v>8</v>
      </c>
      <c r="F25" s="19">
        <v>12</v>
      </c>
      <c r="G25" s="19">
        <v>6</v>
      </c>
      <c r="H25" s="19">
        <v>15</v>
      </c>
      <c r="I25" s="20">
        <f t="shared" si="0"/>
        <v>81</v>
      </c>
    </row>
    <row r="26" spans="1:9" ht="13.5" thickBot="1">
      <c r="A26" s="4">
        <v>4</v>
      </c>
      <c r="B26" s="19">
        <v>5</v>
      </c>
      <c r="C26" s="19">
        <v>30</v>
      </c>
      <c r="D26" s="19">
        <v>10</v>
      </c>
      <c r="E26" s="19">
        <v>15</v>
      </c>
      <c r="F26" s="19">
        <v>20</v>
      </c>
      <c r="G26" s="19">
        <v>6</v>
      </c>
      <c r="H26" s="19">
        <v>15</v>
      </c>
      <c r="I26" s="20">
        <f t="shared" si="0"/>
        <v>101</v>
      </c>
    </row>
    <row r="27" spans="1:9" ht="13.5" thickBot="1">
      <c r="A27" s="4">
        <v>5</v>
      </c>
      <c r="B27" s="19">
        <v>1</v>
      </c>
      <c r="C27" s="19">
        <v>8</v>
      </c>
      <c r="D27" s="19">
        <v>42</v>
      </c>
      <c r="E27" s="19">
        <v>10</v>
      </c>
      <c r="F27" s="19">
        <v>11</v>
      </c>
      <c r="G27" s="19">
        <v>10</v>
      </c>
      <c r="H27" s="19">
        <v>33</v>
      </c>
      <c r="I27" s="20">
        <f t="shared" si="0"/>
        <v>115</v>
      </c>
    </row>
    <row r="28" spans="1:9" ht="13.5" thickBot="1">
      <c r="A28" s="9">
        <v>9</v>
      </c>
      <c r="B28" s="19">
        <v>2</v>
      </c>
      <c r="C28" s="19">
        <v>13</v>
      </c>
      <c r="D28" s="19">
        <v>30</v>
      </c>
      <c r="E28" s="19">
        <v>4</v>
      </c>
      <c r="F28" s="19">
        <v>7</v>
      </c>
      <c r="G28" s="19">
        <v>5</v>
      </c>
      <c r="H28" s="19"/>
      <c r="I28" s="20"/>
    </row>
    <row r="29" spans="1:9" ht="13.5" thickBot="1">
      <c r="A29" s="9">
        <v>10</v>
      </c>
      <c r="B29" s="19">
        <v>2</v>
      </c>
      <c r="C29" s="19">
        <v>11</v>
      </c>
      <c r="D29" s="19">
        <v>12</v>
      </c>
      <c r="E29" s="19">
        <v>19</v>
      </c>
      <c r="F29" s="19">
        <v>20</v>
      </c>
      <c r="G29" s="19">
        <v>12</v>
      </c>
      <c r="H29" s="19"/>
      <c r="I29" s="20"/>
    </row>
    <row r="30" spans="1:9" ht="13.5" thickBot="1">
      <c r="A30" s="9">
        <v>11</v>
      </c>
      <c r="B30" s="19">
        <v>3</v>
      </c>
      <c r="C30" s="19">
        <v>22</v>
      </c>
      <c r="D30" s="19">
        <v>15</v>
      </c>
      <c r="E30" s="19">
        <v>9</v>
      </c>
      <c r="F30" s="19">
        <v>16</v>
      </c>
      <c r="G30" s="19">
        <v>10</v>
      </c>
      <c r="H30" s="19">
        <v>23</v>
      </c>
      <c r="I30" s="20">
        <f>B30+C30+D30+E30+F30+G30+H30</f>
        <v>98</v>
      </c>
    </row>
    <row r="31" spans="1:9" ht="13.5" thickBot="1">
      <c r="A31" s="9">
        <v>12</v>
      </c>
      <c r="B31" s="19">
        <v>5</v>
      </c>
      <c r="C31" s="19">
        <v>17</v>
      </c>
      <c r="D31" s="19">
        <v>32</v>
      </c>
      <c r="E31" s="19">
        <v>11</v>
      </c>
      <c r="F31" s="19">
        <v>10</v>
      </c>
      <c r="G31" s="19">
        <v>5</v>
      </c>
      <c r="H31" s="19">
        <v>30</v>
      </c>
      <c r="I31" s="20">
        <f>B31+C31+D31+E31+F31+G31+H31</f>
        <v>110</v>
      </c>
    </row>
    <row r="32" spans="1:9" ht="13.5" thickBot="1">
      <c r="A32" s="9">
        <v>13</v>
      </c>
      <c r="B32" s="19">
        <v>6</v>
      </c>
      <c r="C32" s="19">
        <v>9</v>
      </c>
      <c r="D32" s="19">
        <v>17</v>
      </c>
      <c r="E32" s="19">
        <v>14</v>
      </c>
      <c r="F32" s="19">
        <v>13</v>
      </c>
      <c r="G32" s="19">
        <v>5</v>
      </c>
      <c r="H32" s="19"/>
      <c r="I32" s="20"/>
    </row>
    <row r="33" spans="1:9" ht="13.5" thickBot="1">
      <c r="A33" s="9">
        <v>15</v>
      </c>
      <c r="B33" s="19">
        <v>5</v>
      </c>
      <c r="C33" s="19">
        <v>15</v>
      </c>
      <c r="D33" s="19">
        <v>12</v>
      </c>
      <c r="E33" s="19">
        <v>8</v>
      </c>
      <c r="F33" s="19">
        <v>24</v>
      </c>
      <c r="G33" s="19">
        <v>8</v>
      </c>
      <c r="H33" s="19"/>
      <c r="I33" s="20"/>
    </row>
    <row r="34" spans="1:9" ht="13.5" thickBot="1">
      <c r="A34" s="9">
        <v>17</v>
      </c>
      <c r="B34" s="19">
        <v>4</v>
      </c>
      <c r="C34" s="19">
        <v>14</v>
      </c>
      <c r="D34" s="19">
        <v>11</v>
      </c>
      <c r="E34" s="19">
        <v>10</v>
      </c>
      <c r="F34" s="19">
        <v>11</v>
      </c>
      <c r="G34" s="19">
        <v>7</v>
      </c>
      <c r="H34" s="19">
        <v>16</v>
      </c>
      <c r="I34" s="20">
        <f>B34+C34+D34+E34+F34+G34+H34</f>
        <v>73</v>
      </c>
    </row>
    <row r="35" spans="1:9" ht="13.5" thickBot="1"/>
    <row r="36" spans="1:9" ht="36" customHeight="1" thickBot="1">
      <c r="A36" s="14" t="s">
        <v>43</v>
      </c>
      <c r="B36" s="18">
        <v>3.6</v>
      </c>
      <c r="C36" s="18">
        <v>15</v>
      </c>
      <c r="D36" s="18">
        <v>20</v>
      </c>
      <c r="E36" s="18">
        <v>10.5</v>
      </c>
      <c r="F36" s="18">
        <v>17</v>
      </c>
      <c r="G36" s="18">
        <v>9</v>
      </c>
      <c r="H36" s="18">
        <v>27</v>
      </c>
      <c r="I36" s="18">
        <v>106</v>
      </c>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dimension ref="A1:I36"/>
  <sheetViews>
    <sheetView topLeftCell="A34" zoomScale="85" zoomScaleNormal="85" workbookViewId="0">
      <selection activeCell="H64" sqref="H64"/>
    </sheetView>
  </sheetViews>
  <sheetFormatPr baseColWidth="10" defaultRowHeight="12.75"/>
  <cols>
    <col min="1" max="1" width="18.140625" customWidth="1"/>
    <col min="2" max="2" width="15.5703125" customWidth="1"/>
    <col min="5" max="5" width="18" customWidth="1"/>
    <col min="6" max="6" width="14.28515625" customWidth="1"/>
    <col min="7" max="7" width="18.28515625" customWidth="1"/>
    <col min="8" max="8" width="21.85546875" customWidth="1"/>
    <col min="9" max="9" width="38.28515625" customWidth="1"/>
  </cols>
  <sheetData>
    <row r="1" spans="1:9" ht="13.5" thickBot="1">
      <c r="A1" s="3"/>
      <c r="B1" s="3"/>
      <c r="C1" s="3"/>
      <c r="D1" s="3"/>
      <c r="E1" s="3"/>
      <c r="F1" s="3"/>
      <c r="G1" s="3"/>
      <c r="H1" s="3"/>
      <c r="I1" s="3"/>
    </row>
    <row r="2" spans="1:9" ht="69.75" customHeight="1" thickBot="1">
      <c r="A2" s="15" t="s">
        <v>24</v>
      </c>
      <c r="B2" s="15" t="s">
        <v>67</v>
      </c>
      <c r="C2" s="15" t="s">
        <v>68</v>
      </c>
      <c r="D2" s="15" t="s">
        <v>69</v>
      </c>
      <c r="E2" s="15" t="s">
        <v>70</v>
      </c>
      <c r="F2" s="15" t="s">
        <v>71</v>
      </c>
      <c r="G2" s="15" t="s">
        <v>72</v>
      </c>
      <c r="H2" s="14" t="s">
        <v>41</v>
      </c>
    </row>
    <row r="3" spans="1:9" ht="13.5" thickBot="1">
      <c r="A3" s="4">
        <v>1</v>
      </c>
      <c r="B3" s="9">
        <v>1</v>
      </c>
      <c r="C3" s="9">
        <v>1</v>
      </c>
      <c r="D3" s="9">
        <v>1</v>
      </c>
      <c r="E3" s="9">
        <v>1</v>
      </c>
      <c r="F3" s="9">
        <v>1</v>
      </c>
      <c r="G3" s="9">
        <v>1</v>
      </c>
      <c r="H3" s="5">
        <v>1</v>
      </c>
    </row>
    <row r="4" spans="1:9" ht="13.5" thickBot="1">
      <c r="A4" s="4">
        <v>2</v>
      </c>
      <c r="B4" s="9">
        <v>1</v>
      </c>
      <c r="C4" s="9">
        <v>1</v>
      </c>
      <c r="D4" s="9">
        <v>1</v>
      </c>
      <c r="E4" s="9">
        <v>1</v>
      </c>
      <c r="F4" s="9">
        <v>1</v>
      </c>
      <c r="G4" s="9">
        <v>1</v>
      </c>
      <c r="H4" s="5">
        <v>1</v>
      </c>
    </row>
    <row r="5" spans="1:9" ht="13.5" thickBot="1">
      <c r="A5" s="4">
        <v>3</v>
      </c>
      <c r="B5" s="9">
        <v>1</v>
      </c>
      <c r="C5" s="9">
        <v>1</v>
      </c>
      <c r="D5" s="9">
        <v>1</v>
      </c>
      <c r="E5" s="9">
        <v>1</v>
      </c>
      <c r="F5" s="9">
        <v>0</v>
      </c>
      <c r="G5" s="9">
        <v>1</v>
      </c>
      <c r="H5" s="10">
        <v>0.83299999999999996</v>
      </c>
    </row>
    <row r="6" spans="1:9" ht="13.5" thickBot="1">
      <c r="A6" s="4">
        <v>4</v>
      </c>
      <c r="B6" s="9">
        <v>1</v>
      </c>
      <c r="C6" s="9">
        <v>1</v>
      </c>
      <c r="D6" s="9">
        <v>1</v>
      </c>
      <c r="E6" s="9">
        <v>1</v>
      </c>
      <c r="F6" s="9">
        <v>0</v>
      </c>
      <c r="G6" s="9">
        <v>1</v>
      </c>
      <c r="H6" s="10">
        <v>0.83299999999999996</v>
      </c>
    </row>
    <row r="7" spans="1:9" ht="13.5" thickBot="1">
      <c r="A7" s="4">
        <v>5</v>
      </c>
      <c r="B7" s="9">
        <v>1</v>
      </c>
      <c r="C7" s="9">
        <v>1</v>
      </c>
      <c r="D7" s="9">
        <v>1</v>
      </c>
      <c r="E7" s="9">
        <v>1</v>
      </c>
      <c r="F7" s="9">
        <v>1</v>
      </c>
      <c r="G7" s="9">
        <v>1</v>
      </c>
      <c r="H7" s="5">
        <v>1</v>
      </c>
    </row>
    <row r="8" spans="1:9" ht="13.5" thickBot="1">
      <c r="A8" s="9">
        <v>9</v>
      </c>
      <c r="B8" s="9">
        <v>1</v>
      </c>
      <c r="C8" s="9">
        <v>1</v>
      </c>
      <c r="D8" s="9">
        <v>1</v>
      </c>
      <c r="E8" s="9">
        <v>1</v>
      </c>
      <c r="F8" s="9">
        <v>1</v>
      </c>
      <c r="G8" s="9">
        <v>0</v>
      </c>
      <c r="H8" s="10">
        <v>0.83299999999999996</v>
      </c>
    </row>
    <row r="9" spans="1:9" ht="13.5" thickBot="1">
      <c r="A9" s="9">
        <v>10</v>
      </c>
      <c r="B9" s="9">
        <v>1</v>
      </c>
      <c r="C9" s="9">
        <v>1</v>
      </c>
      <c r="D9" s="9">
        <v>1</v>
      </c>
      <c r="E9" s="9">
        <v>1</v>
      </c>
      <c r="F9" s="9">
        <v>1</v>
      </c>
      <c r="G9" s="9">
        <v>0</v>
      </c>
      <c r="H9" s="10">
        <v>0.83299999999999996</v>
      </c>
    </row>
    <row r="10" spans="1:9" ht="13.5" thickBot="1">
      <c r="A10" s="9">
        <v>11</v>
      </c>
      <c r="B10" s="9">
        <v>1</v>
      </c>
      <c r="C10" s="9">
        <v>1</v>
      </c>
      <c r="D10" s="9">
        <v>1</v>
      </c>
      <c r="E10" s="9">
        <v>1</v>
      </c>
      <c r="F10" s="9">
        <v>1</v>
      </c>
      <c r="G10" s="9">
        <v>1</v>
      </c>
      <c r="H10" s="5">
        <v>1</v>
      </c>
    </row>
    <row r="11" spans="1:9" ht="13.5" thickBot="1">
      <c r="A11" s="9">
        <v>12</v>
      </c>
      <c r="B11" s="9">
        <v>1</v>
      </c>
      <c r="C11" s="9">
        <v>1</v>
      </c>
      <c r="D11" s="9">
        <v>1</v>
      </c>
      <c r="E11" s="9">
        <v>1</v>
      </c>
      <c r="F11" s="9">
        <v>1</v>
      </c>
      <c r="G11" s="9">
        <v>1</v>
      </c>
      <c r="H11" s="5">
        <v>1</v>
      </c>
    </row>
    <row r="12" spans="1:9" ht="13.5" thickBot="1">
      <c r="A12" s="9">
        <v>13</v>
      </c>
      <c r="B12" s="9">
        <v>1</v>
      </c>
      <c r="C12" s="9">
        <v>1</v>
      </c>
      <c r="D12" s="9">
        <v>1</v>
      </c>
      <c r="E12" s="9">
        <v>1</v>
      </c>
      <c r="F12" s="9">
        <v>1</v>
      </c>
      <c r="G12" s="9">
        <v>1</v>
      </c>
      <c r="H12" s="5">
        <v>1</v>
      </c>
    </row>
    <row r="13" spans="1:9" ht="13.5" thickBot="1">
      <c r="A13" s="9">
        <v>15</v>
      </c>
      <c r="B13" s="9">
        <v>1</v>
      </c>
      <c r="C13" s="9">
        <v>1</v>
      </c>
      <c r="D13" s="9">
        <v>1</v>
      </c>
      <c r="E13" s="9">
        <v>1</v>
      </c>
      <c r="F13" s="9">
        <v>1</v>
      </c>
      <c r="G13" s="9">
        <v>0</v>
      </c>
      <c r="H13" s="10">
        <v>0.83299999999999996</v>
      </c>
    </row>
    <row r="14" spans="1:9" ht="13.5" thickBot="1">
      <c r="A14" s="9">
        <v>17</v>
      </c>
      <c r="B14" s="9">
        <v>1</v>
      </c>
      <c r="C14" s="9">
        <v>1</v>
      </c>
      <c r="D14" s="9">
        <v>1</v>
      </c>
      <c r="E14" s="9">
        <v>1</v>
      </c>
      <c r="F14" s="9">
        <v>1</v>
      </c>
      <c r="G14" s="9">
        <v>0</v>
      </c>
      <c r="H14" s="10">
        <v>0.83299999999999996</v>
      </c>
    </row>
    <row r="15" spans="1:9" ht="13.5" thickBot="1"/>
    <row r="16" spans="1:9" ht="48" customHeight="1" thickBot="1">
      <c r="A16" s="14" t="s">
        <v>41</v>
      </c>
      <c r="B16" s="10">
        <v>1</v>
      </c>
      <c r="C16" s="10">
        <v>1</v>
      </c>
      <c r="D16" s="10">
        <v>1</v>
      </c>
      <c r="E16" s="10">
        <v>1</v>
      </c>
      <c r="F16" s="10">
        <v>0.83299999999999996</v>
      </c>
      <c r="G16" s="10">
        <v>0.66600000000000004</v>
      </c>
      <c r="H16" s="10">
        <v>0.91500000000000004</v>
      </c>
    </row>
    <row r="19" spans="1:7">
      <c r="G19" s="8"/>
    </row>
    <row r="21" spans="1:7" ht="13.5" thickBot="1"/>
    <row r="22" spans="1:7" ht="53.25" customHeight="1" thickBot="1">
      <c r="A22" s="15" t="s">
        <v>24</v>
      </c>
      <c r="B22" s="15" t="s">
        <v>73</v>
      </c>
      <c r="C22" s="15" t="s">
        <v>74</v>
      </c>
      <c r="D22" s="15" t="s">
        <v>75</v>
      </c>
      <c r="E22" s="15" t="s">
        <v>76</v>
      </c>
      <c r="F22" s="15" t="s">
        <v>77</v>
      </c>
      <c r="G22" s="14" t="s">
        <v>42</v>
      </c>
    </row>
    <row r="23" spans="1:7" ht="13.5" thickBot="1">
      <c r="A23" s="4">
        <v>1</v>
      </c>
      <c r="B23" s="19">
        <v>9</v>
      </c>
      <c r="C23" s="19">
        <v>37</v>
      </c>
      <c r="D23" s="19">
        <v>28</v>
      </c>
      <c r="E23" s="19">
        <v>12</v>
      </c>
      <c r="F23" s="19">
        <v>15</v>
      </c>
      <c r="G23" s="20">
        <f>B23+C23+D23+E23+F23</f>
        <v>101</v>
      </c>
    </row>
    <row r="24" spans="1:7" ht="13.5" thickBot="1">
      <c r="A24" s="4">
        <v>2</v>
      </c>
      <c r="B24" s="19">
        <v>5</v>
      </c>
      <c r="C24" s="19">
        <v>6</v>
      </c>
      <c r="D24" s="19">
        <v>20</v>
      </c>
      <c r="E24" s="19">
        <v>20</v>
      </c>
      <c r="F24" s="19">
        <v>5</v>
      </c>
      <c r="G24" s="20">
        <f>B24+C24+D24+E24+F24</f>
        <v>56</v>
      </c>
    </row>
    <row r="25" spans="1:7" ht="13.5" thickBot="1">
      <c r="A25" s="4">
        <v>3</v>
      </c>
      <c r="B25" s="19">
        <v>2</v>
      </c>
      <c r="C25" s="19">
        <v>23</v>
      </c>
      <c r="D25" s="19">
        <v>15</v>
      </c>
      <c r="E25" s="19">
        <v>11</v>
      </c>
      <c r="F25" s="19"/>
      <c r="G25" s="20"/>
    </row>
    <row r="26" spans="1:7" ht="13.5" thickBot="1">
      <c r="A26" s="4">
        <v>4</v>
      </c>
      <c r="B26" s="19">
        <v>10</v>
      </c>
      <c r="C26" s="19">
        <v>10</v>
      </c>
      <c r="D26" s="19">
        <v>30</v>
      </c>
      <c r="E26" s="19">
        <v>10</v>
      </c>
      <c r="F26" s="19"/>
      <c r="G26" s="20"/>
    </row>
    <row r="27" spans="1:7" ht="13.5" thickBot="1">
      <c r="A27" s="4">
        <v>5</v>
      </c>
      <c r="B27" s="19">
        <v>3</v>
      </c>
      <c r="C27" s="19">
        <v>17</v>
      </c>
      <c r="D27" s="19">
        <v>40</v>
      </c>
      <c r="E27" s="19">
        <v>2</v>
      </c>
      <c r="F27" s="19">
        <v>15</v>
      </c>
      <c r="G27" s="20">
        <f>B27+C27+D27+E27+F27</f>
        <v>77</v>
      </c>
    </row>
    <row r="28" spans="1:7" ht="13.5" thickBot="1">
      <c r="A28" s="9">
        <v>9</v>
      </c>
      <c r="B28" s="19">
        <v>5</v>
      </c>
      <c r="C28" s="19">
        <v>23</v>
      </c>
      <c r="D28" s="19">
        <v>32</v>
      </c>
      <c r="E28" s="19">
        <v>5</v>
      </c>
      <c r="F28" s="19"/>
      <c r="G28" s="20"/>
    </row>
    <row r="29" spans="1:7" ht="13.5" thickBot="1">
      <c r="A29" s="9">
        <v>10</v>
      </c>
      <c r="B29" s="19">
        <v>4</v>
      </c>
      <c r="C29" s="19">
        <v>11</v>
      </c>
      <c r="D29" s="19">
        <v>17</v>
      </c>
      <c r="E29" s="19">
        <v>4</v>
      </c>
      <c r="F29" s="19"/>
      <c r="G29" s="20"/>
    </row>
    <row r="30" spans="1:7" ht="13.5" thickBot="1">
      <c r="A30" s="9">
        <v>11</v>
      </c>
      <c r="B30" s="19">
        <v>3</v>
      </c>
      <c r="C30" s="19">
        <v>12</v>
      </c>
      <c r="D30" s="19">
        <v>20</v>
      </c>
      <c r="E30" s="19">
        <v>6</v>
      </c>
      <c r="F30" s="19">
        <v>0</v>
      </c>
      <c r="G30" s="20">
        <f>B30+C30+D30+E30+F30</f>
        <v>41</v>
      </c>
    </row>
    <row r="31" spans="1:7" ht="13.5" thickBot="1">
      <c r="A31" s="9">
        <v>12</v>
      </c>
      <c r="B31" s="19">
        <v>13</v>
      </c>
      <c r="C31" s="19">
        <v>17</v>
      </c>
      <c r="D31" s="19">
        <v>21</v>
      </c>
      <c r="E31" s="19">
        <v>12</v>
      </c>
      <c r="F31" s="19">
        <v>0</v>
      </c>
      <c r="G31" s="20">
        <f>B31+C31+D31+E31+F31</f>
        <v>63</v>
      </c>
    </row>
    <row r="32" spans="1:7" ht="13.5" thickBot="1">
      <c r="A32" s="9">
        <v>13</v>
      </c>
      <c r="B32" s="19">
        <v>5</v>
      </c>
      <c r="C32" s="19">
        <v>14</v>
      </c>
      <c r="D32" s="19">
        <v>15</v>
      </c>
      <c r="E32" s="19">
        <v>14</v>
      </c>
      <c r="F32" s="19">
        <v>0</v>
      </c>
      <c r="G32" s="20">
        <f>B32+C32+D32+E32+F32</f>
        <v>48</v>
      </c>
    </row>
    <row r="33" spans="1:7" ht="13.5" thickBot="1">
      <c r="A33" s="9">
        <v>15</v>
      </c>
      <c r="B33" s="19">
        <v>3</v>
      </c>
      <c r="C33" s="19">
        <v>9</v>
      </c>
      <c r="D33" s="19">
        <v>18</v>
      </c>
      <c r="E33" s="19">
        <v>16</v>
      </c>
      <c r="F33" s="19"/>
      <c r="G33" s="20"/>
    </row>
    <row r="34" spans="1:7" ht="13.5" thickBot="1">
      <c r="A34" s="9">
        <v>17</v>
      </c>
      <c r="B34" s="19">
        <v>4</v>
      </c>
      <c r="C34" s="19">
        <v>20</v>
      </c>
      <c r="D34" s="19">
        <v>17</v>
      </c>
      <c r="E34" s="19">
        <v>8</v>
      </c>
      <c r="F34" s="19"/>
      <c r="G34" s="20"/>
    </row>
    <row r="35" spans="1:7" ht="13.5" thickBot="1"/>
    <row r="36" spans="1:7" ht="46.5" customHeight="1" thickBot="1">
      <c r="A36" s="14" t="s">
        <v>43</v>
      </c>
      <c r="B36" s="9">
        <v>6.3</v>
      </c>
      <c r="C36" s="9">
        <v>17</v>
      </c>
      <c r="D36" s="9">
        <v>24</v>
      </c>
      <c r="E36" s="9">
        <v>11</v>
      </c>
      <c r="F36" s="9">
        <v>6</v>
      </c>
      <c r="G36" s="9">
        <v>64.33</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ASQ Tarea 1</vt:lpstr>
      <vt:lpstr>ASQ Tarea 2</vt:lpstr>
      <vt:lpstr>ASQ Tarea 3</vt:lpstr>
      <vt:lpstr>HARUS</vt:lpstr>
      <vt:lpstr>C.Satisf.</vt:lpstr>
      <vt:lpstr>Metricas Tarea 1</vt:lpstr>
      <vt:lpstr>Metricas Tarea 2</vt:lpstr>
      <vt:lpstr>Metricas Tarea 3</vt:lpstr>
    </vt:vector>
  </TitlesOfParts>
  <Manager/>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Usuario</cp:lastModifiedBy>
  <cp:lastPrinted>2023-05-29T10:27:11Z</cp:lastPrinted>
  <dcterms:modified xsi:type="dcterms:W3CDTF">2023-06-06T12:49:21Z</dcterms:modified>
  <cp:category/>
</cp:coreProperties>
</file>