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worksheets/sheet7.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ml.chartshapes+xml"/>
  <Override PartName="/xl/charts/chart29.xml" ContentType="application/vnd.openxmlformats-officedocument.drawingml.chart+xml"/>
  <Override PartName="/xl/drawings/drawing15.xml" ContentType="application/vnd.openxmlformats-officedocument.drawing+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ml.chartshapes+xml"/>
  <Override PartName="/xl/charts/chart36.xml" ContentType="application/vnd.openxmlformats-officedocument.drawingml.chart+xml"/>
  <Override PartName="/xl/charts/chart3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ml.chartshapes+xml"/>
  <Override PartName="/xl/charts/chart34.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xl/charts/chart39.xml" ContentType="application/vnd.openxmlformats-officedocument.drawingml.chart+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drawings/drawing14.xml" ContentType="application/vnd.openxmlformats-officedocument.drawing+xml"/>
  <Override PartName="/xl/charts/chart3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9390" firstSheet="1" activeTab="7"/>
  </bookViews>
  <sheets>
    <sheet name="ASQ Tasca 1" sheetId="1" r:id="rId1"/>
    <sheet name="ASQ Tasca 2" sheetId="2" r:id="rId2"/>
    <sheet name="ASQ Tasca 3" sheetId="3" r:id="rId3"/>
    <sheet name="HARUS" sheetId="4" r:id="rId4"/>
    <sheet name="C. Satisf." sheetId="5" r:id="rId5"/>
    <sheet name="Metriques Tasca 1" sheetId="6" r:id="rId6"/>
    <sheet name="Metriques Tasca 2" sheetId="7" r:id="rId7"/>
    <sheet name="Metriques Tasca 3" sheetId="8" r:id="rId8"/>
  </sheets>
  <calcPr calcId="125725"/>
</workbook>
</file>

<file path=xl/calcChain.xml><?xml version="1.0" encoding="utf-8"?>
<calcChain xmlns="http://schemas.openxmlformats.org/spreadsheetml/2006/main">
  <c r="U36" i="4"/>
  <c r="U37"/>
  <c r="U38"/>
  <c r="U39"/>
  <c r="U40"/>
  <c r="U41"/>
  <c r="U43"/>
  <c r="U42"/>
  <c r="U44"/>
  <c r="U45"/>
  <c r="U35"/>
  <c r="T38"/>
  <c r="T37"/>
  <c r="T36"/>
  <c r="T39"/>
  <c r="T40"/>
  <c r="T41"/>
  <c r="T42"/>
  <c r="T43"/>
  <c r="T44"/>
  <c r="T45"/>
  <c r="T35"/>
  <c r="U33"/>
  <c r="U32"/>
  <c r="U31"/>
  <c r="U30"/>
  <c r="U29"/>
  <c r="U28"/>
  <c r="U27"/>
  <c r="U26"/>
  <c r="U25"/>
  <c r="U24"/>
  <c r="U23"/>
  <c r="T33"/>
  <c r="T32"/>
  <c r="T31"/>
  <c r="T30"/>
  <c r="T29"/>
  <c r="T28"/>
  <c r="T27"/>
  <c r="T26"/>
  <c r="T25"/>
  <c r="T24"/>
  <c r="T23"/>
  <c r="G15" i="5"/>
  <c r="G16"/>
  <c r="G14"/>
  <c r="G13"/>
  <c r="G12"/>
  <c r="G11"/>
  <c r="G10"/>
  <c r="G9"/>
  <c r="G8"/>
  <c r="G7"/>
  <c r="G6"/>
  <c r="F16" l="1"/>
  <c r="F15"/>
  <c r="F14"/>
  <c r="F13"/>
  <c r="F12"/>
  <c r="F11"/>
  <c r="F10"/>
  <c r="F9"/>
  <c r="F8"/>
  <c r="F7"/>
  <c r="F6"/>
  <c r="S45" i="4"/>
  <c r="S44"/>
  <c r="S43"/>
  <c r="S42"/>
  <c r="S41"/>
  <c r="S40"/>
  <c r="S39"/>
  <c r="S38"/>
  <c r="S37"/>
  <c r="S36"/>
  <c r="S35"/>
  <c r="G12" i="1"/>
  <c r="G11"/>
  <c r="G10"/>
  <c r="G9"/>
  <c r="G8"/>
  <c r="G7"/>
  <c r="G6"/>
  <c r="G5"/>
  <c r="G4"/>
  <c r="G3"/>
  <c r="G2"/>
  <c r="R35" i="4"/>
  <c r="Q35"/>
  <c r="P35"/>
  <c r="O35"/>
  <c r="N35"/>
  <c r="M35"/>
  <c r="L35"/>
  <c r="K35"/>
  <c r="J35"/>
  <c r="I35"/>
  <c r="H35"/>
  <c r="G35"/>
  <c r="F35"/>
  <c r="E35"/>
  <c r="D35"/>
  <c r="C35"/>
  <c r="S33"/>
  <c r="S32"/>
  <c r="S31"/>
  <c r="S30"/>
  <c r="S29"/>
  <c r="S28"/>
  <c r="S27"/>
  <c r="S26"/>
  <c r="S25"/>
  <c r="S24"/>
  <c r="S23"/>
  <c r="E18" i="5"/>
  <c r="D18"/>
  <c r="C18"/>
  <c r="F8" i="3"/>
  <c r="G9" s="1"/>
  <c r="G12"/>
  <c r="G11"/>
  <c r="G10"/>
  <c r="G8"/>
  <c r="G7"/>
  <c r="G6"/>
  <c r="G5"/>
  <c r="G4"/>
  <c r="G3"/>
  <c r="G2"/>
  <c r="G2" i="2"/>
  <c r="F9" i="3"/>
  <c r="F10"/>
  <c r="F11"/>
  <c r="F12"/>
  <c r="F7"/>
  <c r="F6"/>
  <c r="F5"/>
  <c r="F4"/>
  <c r="F3"/>
  <c r="F2"/>
  <c r="E14"/>
  <c r="D14"/>
  <c r="C14"/>
  <c r="G12" i="2"/>
  <c r="G11"/>
  <c r="G10"/>
  <c r="G9"/>
  <c r="G8"/>
  <c r="G7"/>
  <c r="G6"/>
  <c r="G5"/>
  <c r="G4"/>
  <c r="G3"/>
  <c r="F12"/>
  <c r="F11"/>
  <c r="F10"/>
  <c r="F9"/>
  <c r="F8"/>
  <c r="F7"/>
  <c r="F6"/>
  <c r="F5"/>
  <c r="F4"/>
  <c r="F3"/>
  <c r="F2"/>
  <c r="E14"/>
  <c r="D14"/>
  <c r="C14"/>
  <c r="F12" i="1"/>
  <c r="F11"/>
  <c r="F10"/>
  <c r="F9"/>
  <c r="F8"/>
  <c r="F7"/>
  <c r="F6"/>
  <c r="F5"/>
  <c r="F4"/>
  <c r="F3"/>
  <c r="F2"/>
  <c r="E14"/>
  <c r="D14"/>
  <c r="C14"/>
  <c r="S14" i="4" l="1"/>
  <c r="S13"/>
  <c r="S12"/>
  <c r="S11"/>
  <c r="S10"/>
  <c r="S9"/>
  <c r="S8"/>
  <c r="S7"/>
  <c r="S6"/>
  <c r="S5"/>
  <c r="S4"/>
</calcChain>
</file>

<file path=xl/sharedStrings.xml><?xml version="1.0" encoding="utf-8"?>
<sst xmlns="http://schemas.openxmlformats.org/spreadsheetml/2006/main" count="120" uniqueCount="64">
  <si>
    <t>Marca temporal</t>
  </si>
  <si>
    <t>Finalmente,  nos sería de gran utilidad si pudieras compartir algunas opiniones personales sobre tu experiencia con esta aplicación. ¿Hay algo que te haya resultado especialmente difícil? ¿Qué aspectos crees que necesitan algún cambio o mejora?</t>
  </si>
  <si>
    <t xml:space="preserve">En retoque de nariz, me costó encontrar la forma de volver atrás, sin ir a la página original. Luego de probar y probar lo logré. </t>
  </si>
  <si>
    <t>Lo único que no me ha gustado de la aplicación es que tiene algunas descripciones confusas. Por ejemplo: Modificar el tamaño de los ojos (grandes o pequeños) está descrito como "altura de ojos" cuando debería ser "tamaño de ojos".  Lo mismo cuando quieres cambiar el color de ojos, debería estar en "retoques" y no en "maquillaje". El resto de la aplicación es maravillosa. Va muy muy bien y es muy rápida.</t>
  </si>
  <si>
    <t>Necesitaría mejorar el nombre para ver tu edad. Y el resultado obtenido para ver mi edad a los 70 años ya que me ha cambiado el color de los ojos</t>
  </si>
  <si>
    <t xml:space="preserve">Sería  positivo poder ampliar la foto y así observar con precisión los cambios que va haciendo la aplicación. </t>
  </si>
  <si>
    <t>El cambio de color de ojos lo cambiaría de categoría, en maquillaje es difícil de encontrar. El cambio de nariz demasiado sutil.</t>
  </si>
  <si>
    <t>ID Usuari</t>
  </si>
  <si>
    <t>Pregunta 1</t>
  </si>
  <si>
    <t>Pregunta 2</t>
  </si>
  <si>
    <t>Pregunta 3</t>
  </si>
  <si>
    <t>Mitja per usuari</t>
  </si>
  <si>
    <t>Mitja Tasca 1</t>
  </si>
  <si>
    <t>Mitja pregunta</t>
  </si>
  <si>
    <t>Mitja per usuaris</t>
  </si>
  <si>
    <t>DADES ORIGINALS</t>
  </si>
  <si>
    <t>DADES TRACTADES</t>
  </si>
  <si>
    <t>L'escala HARUS requereix que les dades s'adaptin de forma que el valor real de les respostes positives és P-1 mentre que el de les negatives és 7-N. D'aquesta manera els valors estaran entre 0 i 6.</t>
  </si>
  <si>
    <t>Mitja</t>
  </si>
  <si>
    <r>
      <rPr>
        <b/>
        <sz val="10"/>
        <color rgb="FF000000"/>
        <rFont val="Arial"/>
        <family val="2"/>
        <scheme val="minor"/>
      </rPr>
      <t>Pregunta 1:</t>
    </r>
    <r>
      <rPr>
        <sz val="10"/>
        <color rgb="FF000000"/>
        <rFont val="Arial"/>
        <family val="2"/>
        <scheme val="minor"/>
      </rPr>
      <t xml:space="preserve"> La función de realidad aumentada de YouCam Makeup me permite ver cómo quedarían diferentes colores y productos de maquillaje en mi rostro de manera precisa y realista.</t>
    </r>
  </si>
  <si>
    <r>
      <rPr>
        <b/>
        <sz val="10"/>
        <color rgb="FF000000"/>
        <rFont val="Arial"/>
        <family val="2"/>
        <scheme val="minor"/>
      </rPr>
      <t>Pregunta 2:</t>
    </r>
    <r>
      <rPr>
        <sz val="10"/>
        <color rgb="FF000000"/>
        <rFont val="Arial"/>
        <family val="2"/>
        <scheme val="minor"/>
      </rPr>
      <t xml:space="preserve"> Creo que YouCam Makeup ofrece una amplia variedad de productos y colores de maquillaje para probar en tiempo real con realidad aumentada.</t>
    </r>
  </si>
  <si>
    <r>
      <rPr>
        <b/>
        <sz val="10"/>
        <color rgb="FF000000"/>
        <rFont val="Arial"/>
        <family val="2"/>
        <scheme val="minor"/>
      </rPr>
      <t>Pregunta 3:</t>
    </r>
    <r>
      <rPr>
        <sz val="10"/>
        <color rgb="FF000000"/>
        <rFont val="Arial"/>
        <family val="2"/>
        <scheme val="minor"/>
      </rPr>
      <t xml:space="preserve"> La función de medición de la salud de la piel de YouCam Makeup me ofrece una evaluación precisa y útil del estado de mi piel.</t>
    </r>
  </si>
  <si>
    <t>Temps de compleció (s)</t>
  </si>
  <si>
    <t>(1.N) Crec que interactuar amb aquesta aplicació requereix molt esforç muscular</t>
  </si>
  <si>
    <t>(2.P) He sentit que fer servir l'aplicació era còmode per als meus braços i mans</t>
  </si>
  <si>
    <t>(3.N) He trobat difícil sostenir el dispositiu mentre operava l'aplicació</t>
  </si>
  <si>
    <t>(4.P) He trobat fàcil afegir dades, informació o accions a través de l'aplicació</t>
  </si>
  <si>
    <t>(5.N) He sentit que els meus braços o mans es cansaven després de fer servir l'aplicació</t>
  </si>
  <si>
    <t>(6.P) Crec que l'aplicació és fàcil de controlar</t>
  </si>
  <si>
    <t xml:space="preserve"> (7.N) He sentit que estava perdent l'adherència i deixant caure el dispositiu en algun moment</t>
  </si>
  <si>
    <t xml:space="preserve"> (8.P) Crec que aquesta aplicació és simple i senzilla</t>
  </si>
  <si>
    <t>(9.N) Crec que interactuar amb aquesta aplicació requereix molt d'esforç mental</t>
  </si>
  <si>
    <t xml:space="preserve"> (10.P) Penso que la quantitat d'informació mostrada a la pantalla era apropiada</t>
  </si>
  <si>
    <t xml:space="preserve"> (11.N) Penso que la informació mostrada a la pantalla era difícil de llegir</t>
  </si>
  <si>
    <t xml:space="preserve"> 12.P) Crec que la pantalla responia prou ràpid en mostrar la informació</t>
  </si>
  <si>
    <t xml:space="preserve"> (13.N) Penso que la informació mostrada a la pantalla era confusa</t>
  </si>
  <si>
    <t xml:space="preserve"> (14.P) Penso que les paraules i símbols a la pantalla eren fàcils de llegir</t>
  </si>
  <si>
    <t xml:space="preserve"> (15.N) Sento que la pantalla parpellejava massa</t>
  </si>
  <si>
    <t xml:space="preserve"> (16.P) Crec que la informació mostrada a la pantalla era consistent</t>
  </si>
  <si>
    <t>Puntuació HARUS</t>
  </si>
  <si>
    <t>Percentatge de compleció (%)</t>
  </si>
  <si>
    <t>Puntuació mitjana</t>
  </si>
  <si>
    <t>ID usuari</t>
  </si>
  <si>
    <t>1.Accedeix a la pàgina principal</t>
  </si>
  <si>
    <t>2.Cerca "Diagnòstic de pell"</t>
  </si>
  <si>
    <t>3.Utilitza la càmera per capturar imatge del rostre</t>
  </si>
  <si>
    <t>4.Espera que l'aplicació faci el diagnòstic</t>
  </si>
  <si>
    <t>5.Elimina imperfeccions indicades pel sistema</t>
  </si>
  <si>
    <t>6.Accedeix a "Màquina del temps"</t>
  </si>
  <si>
    <t>7.Pren una foto</t>
  </si>
  <si>
    <t>8.Utilitza la barra de temps</t>
  </si>
  <si>
    <t>2.Cerca com utilitzar la càmera</t>
  </si>
  <si>
    <t>3.Canvia el color dels cabells</t>
  </si>
  <si>
    <t>4.Utilitza un pintallavis</t>
  </si>
  <si>
    <t>5.Modifica la mida del nas</t>
  </si>
  <si>
    <t>6.Fa una foto i guarda</t>
  </si>
  <si>
    <t>2.Prova 10 opcions de maquillatge</t>
  </si>
  <si>
    <t>3.Grava un vídeo mentre prova</t>
  </si>
  <si>
    <t>4.Desa el vídeo</t>
  </si>
  <si>
    <t>Maniobrabilitat</t>
  </si>
  <si>
    <t>Comprensibilitat</t>
  </si>
  <si>
    <t>HARUS</t>
  </si>
  <si>
    <t>Mitjana Tasca 1</t>
  </si>
  <si>
    <t>Mitjana Tasca 3</t>
  </si>
</sst>
</file>

<file path=xl/styles.xml><?xml version="1.0" encoding="utf-8"?>
<styleSheet xmlns="http://schemas.openxmlformats.org/spreadsheetml/2006/main">
  <numFmts count="2">
    <numFmt numFmtId="164" formatCode="m/d/yyyy\ h:mm:ss"/>
    <numFmt numFmtId="165" formatCode="0.0"/>
  </numFmts>
  <fonts count="12">
    <font>
      <sz val="10"/>
      <color rgb="FF000000"/>
      <name val="Arial"/>
      <family val="2"/>
      <scheme val="minor"/>
    </font>
    <font>
      <sz val="10"/>
      <color theme="1"/>
      <name val="Arial"/>
      <family val="2"/>
      <scheme val="minor"/>
    </font>
    <font>
      <sz val="8.75"/>
      <color rgb="FF374151"/>
      <name val="Segoe UI"/>
      <family val="2"/>
    </font>
    <font>
      <sz val="8.75"/>
      <color rgb="FF374151"/>
      <name val="Segoe UI"/>
      <family val="2"/>
    </font>
    <font>
      <b/>
      <sz val="8.75"/>
      <color rgb="FF374151"/>
      <name val="Segoe UI"/>
      <family val="2"/>
    </font>
    <font>
      <sz val="10"/>
      <color theme="1"/>
      <name val="Arial"/>
      <family val="2"/>
      <scheme val="minor"/>
    </font>
    <font>
      <b/>
      <sz val="10"/>
      <color theme="1"/>
      <name val="Arial"/>
      <family val="2"/>
      <scheme val="minor"/>
    </font>
    <font>
      <b/>
      <sz val="10"/>
      <color rgb="FF000000"/>
      <name val="Arial"/>
      <family val="2"/>
      <scheme val="minor"/>
    </font>
    <font>
      <sz val="10"/>
      <color theme="2"/>
      <name val="Arial"/>
      <family val="2"/>
      <scheme val="minor"/>
    </font>
    <font>
      <sz val="10"/>
      <color theme="0"/>
      <name val="Arial"/>
      <family val="2"/>
      <scheme val="minor"/>
    </font>
    <font>
      <sz val="8.75"/>
      <color theme="1"/>
      <name val="Segoe UI"/>
      <family val="2"/>
    </font>
    <font>
      <b/>
      <sz val="8.75"/>
      <color theme="1"/>
      <name val="Segoe UI"/>
      <family val="2"/>
    </font>
  </fonts>
  <fills count="3">
    <fill>
      <patternFill patternType="none"/>
    </fill>
    <fill>
      <patternFill patternType="gray125"/>
    </fill>
    <fill>
      <patternFill patternType="solid">
        <fgColor rgb="FFF7F7F8"/>
        <bgColor indexed="64"/>
      </patternFill>
    </fill>
  </fills>
  <borders count="6">
    <border>
      <left/>
      <right/>
      <top/>
      <bottom/>
      <diagonal/>
    </border>
    <border>
      <left style="medium">
        <color rgb="FFD9D9E3"/>
      </left>
      <right/>
      <top style="medium">
        <color rgb="FFD9D9E3"/>
      </top>
      <bottom style="medium">
        <color rgb="FFD9D9E3"/>
      </bottom>
      <diagonal/>
    </border>
    <border>
      <left style="medium">
        <color rgb="FFD9D9E3"/>
      </left>
      <right style="medium">
        <color rgb="FFD9D9E3"/>
      </right>
      <top style="medium">
        <color rgb="FFD9D9E3"/>
      </top>
      <bottom style="medium">
        <color rgb="FFD9D9E3"/>
      </bottom>
      <diagonal/>
    </border>
    <border>
      <left style="medium">
        <color rgb="FFD9D9E3"/>
      </left>
      <right/>
      <top/>
      <bottom style="medium">
        <color rgb="FFD9D9E3"/>
      </bottom>
      <diagonal/>
    </border>
    <border>
      <left style="medium">
        <color rgb="FFD9D9E3"/>
      </left>
      <right style="medium">
        <color rgb="FFD9D9E3"/>
      </right>
      <top/>
      <bottom style="medium">
        <color rgb="FFD9D9E3"/>
      </bottom>
      <diagonal/>
    </border>
    <border>
      <left/>
      <right/>
      <top/>
      <bottom style="thin">
        <color indexed="64"/>
      </bottom>
      <diagonal/>
    </border>
  </borders>
  <cellStyleXfs count="1">
    <xf numFmtId="0" fontId="0" fillId="0" borderId="0"/>
  </cellStyleXfs>
  <cellXfs count="37">
    <xf numFmtId="0" fontId="0" fillId="0" borderId="0" xfId="0" applyFont="1" applyAlignment="1"/>
    <xf numFmtId="164" fontId="1" fillId="0" borderId="0" xfId="0" applyNumberFormat="1" applyFont="1" applyAlignment="1"/>
    <xf numFmtId="0" fontId="1" fillId="0" borderId="0" xfId="0" quotePrefix="1" applyFont="1" applyAlignment="1"/>
    <xf numFmtId="0" fontId="1" fillId="0" borderId="0" xfId="0" applyFont="1" applyAlignment="1"/>
    <xf numFmtId="0" fontId="4" fillId="2" borderId="2" xfId="0" applyFont="1" applyFill="1" applyBorder="1" applyAlignment="1">
      <alignment horizontal="center" wrapText="1"/>
    </xf>
    <xf numFmtId="164" fontId="5" fillId="0" borderId="0" xfId="0" applyNumberFormat="1" applyFont="1" applyAlignment="1"/>
    <xf numFmtId="0" fontId="5" fillId="0" borderId="0" xfId="0" applyFont="1" applyAlignment="1"/>
    <xf numFmtId="0" fontId="2" fillId="2" borderId="3" xfId="0" applyFont="1" applyFill="1" applyBorder="1" applyAlignment="1">
      <alignment vertical="center" wrapText="1"/>
    </xf>
    <xf numFmtId="9" fontId="3" fillId="2" borderId="4" xfId="0" applyNumberFormat="1" applyFont="1" applyFill="1" applyBorder="1" applyAlignment="1">
      <alignment vertical="center" wrapText="1"/>
    </xf>
    <xf numFmtId="0" fontId="2" fillId="2" borderId="4" xfId="0" applyFont="1" applyFill="1" applyBorder="1" applyAlignment="1">
      <alignment vertical="center" wrapText="1"/>
    </xf>
    <xf numFmtId="9" fontId="3" fillId="2" borderId="3" xfId="0" applyNumberFormat="1" applyFont="1" applyFill="1" applyBorder="1" applyAlignment="1">
      <alignment vertical="center" wrapText="1"/>
    </xf>
    <xf numFmtId="0" fontId="0" fillId="0" borderId="0" xfId="0" applyAlignment="1"/>
    <xf numFmtId="0" fontId="6" fillId="0" borderId="0" xfId="0" applyFont="1"/>
    <xf numFmtId="0" fontId="6" fillId="0" borderId="0" xfId="0" applyFont="1" applyAlignment="1"/>
    <xf numFmtId="0" fontId="7" fillId="0" borderId="0" xfId="0" applyFont="1" applyAlignment="1"/>
    <xf numFmtId="0" fontId="8" fillId="0" borderId="0" xfId="0" applyFont="1" applyAlignment="1"/>
    <xf numFmtId="165" fontId="0" fillId="0" borderId="0" xfId="0" applyNumberFormat="1" applyFont="1" applyAlignment="1"/>
    <xf numFmtId="0" fontId="4" fillId="2" borderId="1" xfId="0" applyFont="1" applyFill="1" applyBorder="1" applyAlignment="1">
      <alignment horizontal="center" wrapText="1"/>
    </xf>
    <xf numFmtId="9" fontId="2" fillId="2" borderId="3" xfId="0" applyNumberFormat="1" applyFont="1" applyFill="1" applyBorder="1" applyAlignment="1">
      <alignment vertical="center" wrapText="1"/>
    </xf>
    <xf numFmtId="9" fontId="2" fillId="2" borderId="4" xfId="0" applyNumberFormat="1" applyFont="1" applyFill="1" applyBorder="1" applyAlignment="1">
      <alignment vertical="center" wrapText="1"/>
    </xf>
    <xf numFmtId="165" fontId="9" fillId="0" borderId="0" xfId="0" applyNumberFormat="1" applyFont="1" applyAlignment="1"/>
    <xf numFmtId="0" fontId="9" fillId="0" borderId="0" xfId="0" applyFont="1" applyAlignment="1"/>
    <xf numFmtId="165" fontId="7" fillId="0" borderId="0" xfId="0" applyNumberFormat="1" applyFont="1" applyAlignment="1"/>
    <xf numFmtId="0" fontId="6" fillId="0" borderId="5" xfId="0" applyFont="1" applyBorder="1"/>
    <xf numFmtId="0" fontId="6" fillId="0" borderId="5" xfId="0" applyFont="1" applyBorder="1" applyAlignment="1"/>
    <xf numFmtId="164" fontId="5" fillId="0" borderId="5" xfId="0" applyNumberFormat="1" applyFont="1" applyBorder="1" applyAlignment="1"/>
    <xf numFmtId="0" fontId="5" fillId="0" borderId="5" xfId="0" applyFont="1" applyBorder="1" applyAlignment="1"/>
    <xf numFmtId="165" fontId="0" fillId="0" borderId="5" xfId="0" applyNumberFormat="1" applyFont="1" applyBorder="1" applyAlignment="1"/>
    <xf numFmtId="165" fontId="1" fillId="0" borderId="0" xfId="0" applyNumberFormat="1" applyFont="1" applyAlignment="1"/>
    <xf numFmtId="0" fontId="0" fillId="0" borderId="5" xfId="0" applyFont="1" applyBorder="1" applyAlignment="1"/>
    <xf numFmtId="165" fontId="1" fillId="0" borderId="5" xfId="0" applyNumberFormat="1" applyFont="1" applyBorder="1" applyAlignment="1"/>
    <xf numFmtId="0" fontId="8" fillId="0" borderId="5" xfId="0" applyFont="1" applyBorder="1" applyAlignment="1"/>
    <xf numFmtId="0" fontId="7" fillId="0" borderId="5" xfId="0" applyFont="1" applyBorder="1" applyAlignment="1"/>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1" fontId="10" fillId="2" borderId="4" xfId="0" applyNumberFormat="1" applyFont="1" applyFill="1" applyBorder="1" applyAlignment="1">
      <alignment vertical="center" wrapText="1"/>
    </xf>
    <xf numFmtId="0" fontId="11" fillId="2" borderId="2"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lang val="es-ES"/>
  <c:style val="34"/>
  <c:chart>
    <c:title>
      <c:tx>
        <c:rich>
          <a:bodyPr/>
          <a:lstStyle/>
          <a:p>
            <a:pPr>
              <a:defRPr/>
            </a:pPr>
            <a:r>
              <a:rPr lang="es-ES" sz="1800" b="1" i="0" baseline="0"/>
              <a:t>ASQ - Tasca 1 - YouCam Makeup</a:t>
            </a:r>
            <a:endParaRPr lang="es-ES"/>
          </a:p>
        </c:rich>
      </c:tx>
    </c:title>
    <c:plotArea>
      <c:layout/>
      <c:barChart>
        <c:barDir val="col"/>
        <c:grouping val="clustered"/>
        <c:ser>
          <c:idx val="0"/>
          <c:order val="0"/>
          <c:tx>
            <c:strRef>
              <c:f>'ASQ Tasca 1'!$C$1</c:f>
              <c:strCache>
                <c:ptCount val="1"/>
                <c:pt idx="0">
                  <c:v>Pregunta 1</c:v>
                </c:pt>
              </c:strCache>
            </c:strRef>
          </c:tx>
          <c:cat>
            <c:numRef>
              <c:f>'ASQ Tasca 1'!$B$2:$B$12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1'!$C$2:$C$12</c:f>
              <c:numCache>
                <c:formatCode>General</c:formatCode>
                <c:ptCount val="11"/>
                <c:pt idx="0">
                  <c:v>5</c:v>
                </c:pt>
                <c:pt idx="1">
                  <c:v>7</c:v>
                </c:pt>
                <c:pt idx="2">
                  <c:v>7</c:v>
                </c:pt>
                <c:pt idx="3">
                  <c:v>7</c:v>
                </c:pt>
                <c:pt idx="4">
                  <c:v>6</c:v>
                </c:pt>
                <c:pt idx="5">
                  <c:v>6</c:v>
                </c:pt>
                <c:pt idx="6">
                  <c:v>7</c:v>
                </c:pt>
                <c:pt idx="7">
                  <c:v>6</c:v>
                </c:pt>
                <c:pt idx="8">
                  <c:v>5</c:v>
                </c:pt>
                <c:pt idx="9">
                  <c:v>5</c:v>
                </c:pt>
                <c:pt idx="10">
                  <c:v>6</c:v>
                </c:pt>
              </c:numCache>
            </c:numRef>
          </c:val>
        </c:ser>
        <c:ser>
          <c:idx val="1"/>
          <c:order val="1"/>
          <c:tx>
            <c:strRef>
              <c:f>'ASQ Tasca 1'!$D$1</c:f>
              <c:strCache>
                <c:ptCount val="1"/>
                <c:pt idx="0">
                  <c:v>Pregunta 2</c:v>
                </c:pt>
              </c:strCache>
            </c:strRef>
          </c:tx>
          <c:cat>
            <c:numRef>
              <c:f>'ASQ Tasca 1'!$B$2:$B$12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1'!$D$2:$D$12</c:f>
              <c:numCache>
                <c:formatCode>General</c:formatCode>
                <c:ptCount val="11"/>
                <c:pt idx="0">
                  <c:v>6</c:v>
                </c:pt>
                <c:pt idx="1">
                  <c:v>7</c:v>
                </c:pt>
                <c:pt idx="2">
                  <c:v>7</c:v>
                </c:pt>
                <c:pt idx="3">
                  <c:v>7</c:v>
                </c:pt>
                <c:pt idx="4">
                  <c:v>6</c:v>
                </c:pt>
                <c:pt idx="5">
                  <c:v>7</c:v>
                </c:pt>
                <c:pt idx="6">
                  <c:v>7</c:v>
                </c:pt>
                <c:pt idx="7">
                  <c:v>7</c:v>
                </c:pt>
                <c:pt idx="8">
                  <c:v>6</c:v>
                </c:pt>
                <c:pt idx="9">
                  <c:v>6</c:v>
                </c:pt>
                <c:pt idx="10">
                  <c:v>7</c:v>
                </c:pt>
              </c:numCache>
            </c:numRef>
          </c:val>
        </c:ser>
        <c:ser>
          <c:idx val="2"/>
          <c:order val="2"/>
          <c:tx>
            <c:strRef>
              <c:f>'ASQ Tasca 1'!$E$1</c:f>
              <c:strCache>
                <c:ptCount val="1"/>
                <c:pt idx="0">
                  <c:v>Pregunta 3</c:v>
                </c:pt>
              </c:strCache>
            </c:strRef>
          </c:tx>
          <c:cat>
            <c:numRef>
              <c:f>'ASQ Tasca 1'!$B$2:$B$12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1'!$E$2:$E$12</c:f>
              <c:numCache>
                <c:formatCode>General</c:formatCode>
                <c:ptCount val="11"/>
                <c:pt idx="0">
                  <c:v>5</c:v>
                </c:pt>
                <c:pt idx="1">
                  <c:v>5</c:v>
                </c:pt>
                <c:pt idx="2">
                  <c:v>4</c:v>
                </c:pt>
                <c:pt idx="3">
                  <c:v>7</c:v>
                </c:pt>
                <c:pt idx="4">
                  <c:v>7</c:v>
                </c:pt>
                <c:pt idx="5">
                  <c:v>6</c:v>
                </c:pt>
                <c:pt idx="6">
                  <c:v>6</c:v>
                </c:pt>
                <c:pt idx="7">
                  <c:v>6</c:v>
                </c:pt>
                <c:pt idx="8">
                  <c:v>5</c:v>
                </c:pt>
                <c:pt idx="9">
                  <c:v>4</c:v>
                </c:pt>
                <c:pt idx="10">
                  <c:v>4</c:v>
                </c:pt>
              </c:numCache>
            </c:numRef>
          </c:val>
        </c:ser>
        <c:axId val="147192064"/>
        <c:axId val="147653376"/>
      </c:barChart>
      <c:lineChart>
        <c:grouping val="standard"/>
        <c:ser>
          <c:idx val="3"/>
          <c:order val="3"/>
          <c:tx>
            <c:strRef>
              <c:f>'ASQ Tasca 1'!$G$1</c:f>
              <c:strCache>
                <c:ptCount val="1"/>
                <c:pt idx="0">
                  <c:v>Mitjana Tasca 1</c:v>
                </c:pt>
              </c:strCache>
            </c:strRef>
          </c:tx>
          <c:spPr>
            <a:ln>
              <a:solidFill>
                <a:schemeClr val="tx1"/>
              </a:solidFill>
            </a:ln>
          </c:spPr>
          <c:marker>
            <c:symbol val="none"/>
          </c:marker>
          <c:cat>
            <c:numRef>
              <c:f>'ASQ Tasca 1'!$B$2:$B$12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1'!$G$2:$G$12</c:f>
              <c:numCache>
                <c:formatCode>0.0</c:formatCode>
                <c:ptCount val="11"/>
                <c:pt idx="0">
                  <c:v>5.5277777777777777</c:v>
                </c:pt>
                <c:pt idx="1">
                  <c:v>5.5277777777777777</c:v>
                </c:pt>
                <c:pt idx="2">
                  <c:v>5.5277777777777777</c:v>
                </c:pt>
                <c:pt idx="3">
                  <c:v>5.5277777777777777</c:v>
                </c:pt>
                <c:pt idx="4">
                  <c:v>5.5277777777777777</c:v>
                </c:pt>
                <c:pt idx="5">
                  <c:v>5.5277777777777777</c:v>
                </c:pt>
                <c:pt idx="6">
                  <c:v>5.5277777777777777</c:v>
                </c:pt>
                <c:pt idx="7">
                  <c:v>5.5277777777777777</c:v>
                </c:pt>
                <c:pt idx="8">
                  <c:v>5.5277777777777777</c:v>
                </c:pt>
                <c:pt idx="9">
                  <c:v>5.5277777777777777</c:v>
                </c:pt>
                <c:pt idx="10">
                  <c:v>5.5277777777777777</c:v>
                </c:pt>
              </c:numCache>
            </c:numRef>
          </c:val>
        </c:ser>
        <c:marker val="1"/>
        <c:axId val="147192064"/>
        <c:axId val="147653376"/>
      </c:lineChart>
      <c:catAx>
        <c:axId val="147192064"/>
        <c:scaling>
          <c:orientation val="minMax"/>
        </c:scaling>
        <c:axPos val="b"/>
        <c:title>
          <c:tx>
            <c:rich>
              <a:bodyPr/>
              <a:lstStyle/>
              <a:p>
                <a:pPr>
                  <a:defRPr/>
                </a:pPr>
                <a:r>
                  <a:rPr lang="es-ES"/>
                  <a:t>ID usuari</a:t>
                </a:r>
              </a:p>
            </c:rich>
          </c:tx>
        </c:title>
        <c:numFmt formatCode="General" sourceLinked="1"/>
        <c:tickLblPos val="nextTo"/>
        <c:crossAx val="147653376"/>
        <c:crosses val="autoZero"/>
        <c:auto val="1"/>
        <c:lblAlgn val="ctr"/>
        <c:lblOffset val="100"/>
      </c:catAx>
      <c:valAx>
        <c:axId val="147653376"/>
        <c:scaling>
          <c:orientation val="minMax"/>
          <c:max val="7"/>
          <c:min val="1"/>
        </c:scaling>
        <c:axPos val="l"/>
        <c:majorGridlines/>
        <c:title>
          <c:tx>
            <c:rich>
              <a:bodyPr rot="-5400000" vert="horz"/>
              <a:lstStyle/>
              <a:p>
                <a:pPr>
                  <a:defRPr/>
                </a:pPr>
                <a:r>
                  <a:rPr lang="es-ES"/>
                  <a:t>Puntuació</a:t>
                </a:r>
              </a:p>
            </c:rich>
          </c:tx>
        </c:title>
        <c:numFmt formatCode="General" sourceLinked="1"/>
        <c:tickLblPos val="nextTo"/>
        <c:crossAx val="147192064"/>
        <c:crosses val="autoZero"/>
        <c:crossBetween val="between"/>
      </c:valAx>
    </c:plotArea>
    <c:legend>
      <c:legendPos val="r"/>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s-ES"/>
  <c:style val="34"/>
  <c:chart>
    <c:title>
      <c:tx>
        <c:rich>
          <a:bodyPr/>
          <a:lstStyle/>
          <a:p>
            <a:pPr>
              <a:defRPr/>
            </a:pPr>
            <a:r>
              <a:rPr lang="en-US" sz="1200" b="1" i="0" baseline="0"/>
              <a:t>HARUS - Puntuació per usuari - YouCam Makeup</a:t>
            </a:r>
          </a:p>
        </c:rich>
      </c:tx>
    </c:title>
    <c:plotArea>
      <c:layout/>
      <c:barChart>
        <c:barDir val="col"/>
        <c:grouping val="clustered"/>
        <c:ser>
          <c:idx val="0"/>
          <c:order val="0"/>
          <c:tx>
            <c:strRef>
              <c:f>HARUS!$S$22</c:f>
              <c:strCache>
                <c:ptCount val="1"/>
                <c:pt idx="0">
                  <c:v>HARUS</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HARUS!$S$23:$S$33</c:f>
              <c:numCache>
                <c:formatCode>0.0</c:formatCode>
                <c:ptCount val="11"/>
                <c:pt idx="0">
                  <c:v>94.791666666666671</c:v>
                </c:pt>
                <c:pt idx="1">
                  <c:v>87.5</c:v>
                </c:pt>
                <c:pt idx="2">
                  <c:v>70.833333333333343</c:v>
                </c:pt>
                <c:pt idx="3">
                  <c:v>95.833333333333343</c:v>
                </c:pt>
                <c:pt idx="4">
                  <c:v>91.666666666666671</c:v>
                </c:pt>
                <c:pt idx="5">
                  <c:v>93.75</c:v>
                </c:pt>
                <c:pt idx="6">
                  <c:v>90.625</c:v>
                </c:pt>
                <c:pt idx="7">
                  <c:v>89.583333333333343</c:v>
                </c:pt>
                <c:pt idx="8">
                  <c:v>89.583333333333343</c:v>
                </c:pt>
                <c:pt idx="9">
                  <c:v>82.291666666666671</c:v>
                </c:pt>
                <c:pt idx="10">
                  <c:v>88.541666666666671</c:v>
                </c:pt>
              </c:numCache>
            </c:numRef>
          </c:val>
        </c:ser>
        <c:axId val="148803584"/>
        <c:axId val="148805504"/>
      </c:barChart>
      <c:lineChart>
        <c:grouping val="standard"/>
        <c:ser>
          <c:idx val="1"/>
          <c:order val="1"/>
          <c:tx>
            <c:strRef>
              <c:f>HARUS!$S$34</c:f>
              <c:strCache>
                <c:ptCount val="1"/>
                <c:pt idx="0">
                  <c:v>Puntuació mitjana</c:v>
                </c:pt>
              </c:strCache>
            </c:strRef>
          </c:tx>
          <c:marker>
            <c:symbol val="none"/>
          </c:marker>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HARUS!$S$35:$S$45</c:f>
              <c:numCache>
                <c:formatCode>0.0</c:formatCode>
                <c:ptCount val="11"/>
                <c:pt idx="0">
                  <c:v>88.63636363636364</c:v>
                </c:pt>
                <c:pt idx="1">
                  <c:v>88.63636363636364</c:v>
                </c:pt>
                <c:pt idx="2">
                  <c:v>88.63636363636364</c:v>
                </c:pt>
                <c:pt idx="3">
                  <c:v>88.63636363636364</c:v>
                </c:pt>
                <c:pt idx="4">
                  <c:v>88.63636363636364</c:v>
                </c:pt>
                <c:pt idx="5">
                  <c:v>88.63636363636364</c:v>
                </c:pt>
                <c:pt idx="6">
                  <c:v>88.63636363636364</c:v>
                </c:pt>
                <c:pt idx="7">
                  <c:v>88.63636363636364</c:v>
                </c:pt>
                <c:pt idx="8">
                  <c:v>88.63636363636364</c:v>
                </c:pt>
                <c:pt idx="9">
                  <c:v>88.63636363636364</c:v>
                </c:pt>
                <c:pt idx="10">
                  <c:v>88.63636363636364</c:v>
                </c:pt>
              </c:numCache>
            </c:numRef>
          </c:val>
        </c:ser>
        <c:marker val="1"/>
        <c:axId val="148803584"/>
        <c:axId val="148805504"/>
      </c:lineChart>
      <c:catAx>
        <c:axId val="148803584"/>
        <c:scaling>
          <c:orientation val="minMax"/>
        </c:scaling>
        <c:axPos val="b"/>
        <c:title>
          <c:tx>
            <c:rich>
              <a:bodyPr/>
              <a:lstStyle/>
              <a:p>
                <a:pPr>
                  <a:defRPr/>
                </a:pPr>
                <a:r>
                  <a:rPr lang="es-ES"/>
                  <a:t>ID usuari</a:t>
                </a:r>
              </a:p>
            </c:rich>
          </c:tx>
        </c:title>
        <c:numFmt formatCode="General" sourceLinked="1"/>
        <c:tickLblPos val="nextTo"/>
        <c:crossAx val="148805504"/>
        <c:crosses val="autoZero"/>
        <c:auto val="1"/>
        <c:lblAlgn val="ctr"/>
        <c:lblOffset val="100"/>
      </c:catAx>
      <c:valAx>
        <c:axId val="148805504"/>
        <c:scaling>
          <c:orientation val="minMax"/>
          <c:max val="100"/>
          <c:min val="0"/>
        </c:scaling>
        <c:axPos val="l"/>
        <c:majorGridlines/>
        <c:title>
          <c:tx>
            <c:rich>
              <a:bodyPr rot="-5400000" vert="horz"/>
              <a:lstStyle/>
              <a:p>
                <a:pPr>
                  <a:defRPr/>
                </a:pPr>
                <a:r>
                  <a:rPr lang="es-ES"/>
                  <a:t>Puntuació</a:t>
                </a:r>
              </a:p>
            </c:rich>
          </c:tx>
        </c:title>
        <c:numFmt formatCode="0.0" sourceLinked="1"/>
        <c:tickLblPos val="nextTo"/>
        <c:crossAx val="148803584"/>
        <c:crosses val="autoZero"/>
        <c:crossBetween val="between"/>
      </c:valAx>
    </c:plotArea>
    <c:legend>
      <c:legendPos val="r"/>
      <c:legendEntry>
        <c:idx val="0"/>
        <c:delete val="1"/>
      </c:legendEntry>
    </c:legend>
    <c:plotVisOnly val="1"/>
    <c:dispBlanksAs val="gap"/>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style val="34"/>
  <c:chart>
    <c:title>
      <c:tx>
        <c:rich>
          <a:bodyPr/>
          <a:lstStyle/>
          <a:p>
            <a:pPr>
              <a:defRPr/>
            </a:pPr>
            <a:r>
              <a:rPr lang="es-ES" sz="1200" b="1" i="0" baseline="0"/>
              <a:t>HARUS - Puntuació mitja per pregunta - YouCam Makeup</a:t>
            </a:r>
          </a:p>
        </c:rich>
      </c:tx>
    </c:title>
    <c:plotArea>
      <c:layout/>
      <c:barChart>
        <c:barDir val="col"/>
        <c:grouping val="clustered"/>
        <c:ser>
          <c:idx val="0"/>
          <c:order val="0"/>
          <c:cat>
            <c:numRef>
              <c:f>HARUS!$C$22:$R$22</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HARUS!$C$35:$R$35</c:f>
              <c:numCache>
                <c:formatCode>0.0</c:formatCode>
                <c:ptCount val="16"/>
                <c:pt idx="0">
                  <c:v>5.9090909090909092</c:v>
                </c:pt>
                <c:pt idx="1">
                  <c:v>4.7272727272727275</c:v>
                </c:pt>
                <c:pt idx="2">
                  <c:v>5.6363636363636367</c:v>
                </c:pt>
                <c:pt idx="3">
                  <c:v>5.0909090909090908</c:v>
                </c:pt>
                <c:pt idx="4">
                  <c:v>5.8181818181818183</c:v>
                </c:pt>
                <c:pt idx="5">
                  <c:v>5.3636363636363633</c:v>
                </c:pt>
                <c:pt idx="6">
                  <c:v>6</c:v>
                </c:pt>
                <c:pt idx="7">
                  <c:v>5.7272727272727275</c:v>
                </c:pt>
                <c:pt idx="8">
                  <c:v>5.8181818181818183</c:v>
                </c:pt>
                <c:pt idx="9">
                  <c:v>4.9090909090909092</c:v>
                </c:pt>
                <c:pt idx="10">
                  <c:v>5.8181818181818183</c:v>
                </c:pt>
                <c:pt idx="11">
                  <c:v>4.7272727272727275</c:v>
                </c:pt>
                <c:pt idx="12">
                  <c:v>4.7272727272727275</c:v>
                </c:pt>
                <c:pt idx="13">
                  <c:v>4.4545454545454541</c:v>
                </c:pt>
                <c:pt idx="14">
                  <c:v>6</c:v>
                </c:pt>
                <c:pt idx="15">
                  <c:v>4.3636363636363633</c:v>
                </c:pt>
              </c:numCache>
            </c:numRef>
          </c:val>
        </c:ser>
        <c:axId val="148818176"/>
        <c:axId val="148713856"/>
      </c:barChart>
      <c:catAx>
        <c:axId val="148818176"/>
        <c:scaling>
          <c:orientation val="minMax"/>
        </c:scaling>
        <c:axPos val="b"/>
        <c:title>
          <c:tx>
            <c:rich>
              <a:bodyPr/>
              <a:lstStyle/>
              <a:p>
                <a:pPr>
                  <a:defRPr/>
                </a:pPr>
                <a:r>
                  <a:rPr lang="es-ES"/>
                  <a:t>Pregunta</a:t>
                </a:r>
              </a:p>
            </c:rich>
          </c:tx>
        </c:title>
        <c:numFmt formatCode="General" sourceLinked="1"/>
        <c:tickLblPos val="nextTo"/>
        <c:crossAx val="148713856"/>
        <c:crosses val="autoZero"/>
        <c:auto val="1"/>
        <c:lblAlgn val="ctr"/>
        <c:lblOffset val="100"/>
      </c:catAx>
      <c:valAx>
        <c:axId val="148713856"/>
        <c:scaling>
          <c:orientation val="minMax"/>
          <c:max val="6"/>
          <c:min val="0"/>
        </c:scaling>
        <c:axPos val="l"/>
        <c:majorGridlines/>
        <c:title>
          <c:tx>
            <c:rich>
              <a:bodyPr rot="-5400000" vert="horz"/>
              <a:lstStyle/>
              <a:p>
                <a:pPr>
                  <a:defRPr/>
                </a:pPr>
                <a:r>
                  <a:rPr lang="es-ES"/>
                  <a:t>Puntuació</a:t>
                </a:r>
              </a:p>
            </c:rich>
          </c:tx>
        </c:title>
        <c:numFmt formatCode="0.0" sourceLinked="1"/>
        <c:tickLblPos val="nextTo"/>
        <c:crossAx val="14881817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(1.N) Crec que interactuar amb aquesta aplicació requereix molt esforç muscular </a:t>
            </a:r>
            <a:endParaRPr lang="en-US" sz="1200"/>
          </a:p>
        </c:rich>
      </c:tx>
    </c:title>
    <c:plotArea>
      <c:layout/>
      <c:barChart>
        <c:barDir val="col"/>
        <c:grouping val="clustered"/>
        <c:ser>
          <c:idx val="0"/>
          <c:order val="0"/>
          <c:tx>
            <c:strRef>
              <c:f>HARUS!$C$22</c:f>
              <c:strCache>
                <c:ptCount val="1"/>
                <c:pt idx="0">
                  <c:v>1</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HARUS!$C$23:$C$33</c:f>
              <c:numCache>
                <c:formatCode>General</c:formatCode>
                <c:ptCount val="11"/>
                <c:pt idx="0">
                  <c:v>6</c:v>
                </c:pt>
                <c:pt idx="1">
                  <c:v>6</c:v>
                </c:pt>
                <c:pt idx="2">
                  <c:v>6</c:v>
                </c:pt>
                <c:pt idx="3">
                  <c:v>6</c:v>
                </c:pt>
                <c:pt idx="4">
                  <c:v>6</c:v>
                </c:pt>
                <c:pt idx="5">
                  <c:v>6</c:v>
                </c:pt>
                <c:pt idx="6">
                  <c:v>6</c:v>
                </c:pt>
                <c:pt idx="7">
                  <c:v>6</c:v>
                </c:pt>
                <c:pt idx="8">
                  <c:v>5</c:v>
                </c:pt>
                <c:pt idx="9">
                  <c:v>6</c:v>
                </c:pt>
                <c:pt idx="10">
                  <c:v>6</c:v>
                </c:pt>
              </c:numCache>
            </c:numRef>
          </c:val>
        </c:ser>
        <c:axId val="148738048"/>
        <c:axId val="148739584"/>
      </c:barChart>
      <c:catAx>
        <c:axId val="148738048"/>
        <c:scaling>
          <c:orientation val="minMax"/>
        </c:scaling>
        <c:axPos val="b"/>
        <c:numFmt formatCode="General" sourceLinked="1"/>
        <c:tickLblPos val="nextTo"/>
        <c:crossAx val="148739584"/>
        <c:crosses val="autoZero"/>
        <c:auto val="1"/>
        <c:lblAlgn val="ctr"/>
        <c:lblOffset val="100"/>
      </c:catAx>
      <c:valAx>
        <c:axId val="148739584"/>
        <c:scaling>
          <c:orientation val="minMax"/>
          <c:max val="6"/>
          <c:min val="0"/>
        </c:scaling>
        <c:axPos val="l"/>
        <c:majorGridlines/>
        <c:numFmt formatCode="General" sourceLinked="1"/>
        <c:tickLblPos val="nextTo"/>
        <c:crossAx val="148738048"/>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(2.P) He sentit que fer servir l'aplicació era còmode per als meus braços i mans </a:t>
            </a:r>
            <a:endParaRPr lang="en-US" sz="1200"/>
          </a:p>
        </c:rich>
      </c:tx>
    </c:title>
    <c:plotArea>
      <c:layout/>
      <c:barChart>
        <c:barDir val="col"/>
        <c:grouping val="clustered"/>
        <c:ser>
          <c:idx val="0"/>
          <c:order val="0"/>
          <c:tx>
            <c:strRef>
              <c:f>HARUS!$D$22</c:f>
              <c:strCache>
                <c:ptCount val="1"/>
                <c:pt idx="0">
                  <c:v>2</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HARUS!$D$23:$D$33</c:f>
              <c:numCache>
                <c:formatCode>General</c:formatCode>
                <c:ptCount val="11"/>
                <c:pt idx="0">
                  <c:v>6</c:v>
                </c:pt>
                <c:pt idx="1">
                  <c:v>6</c:v>
                </c:pt>
                <c:pt idx="2">
                  <c:v>3</c:v>
                </c:pt>
                <c:pt idx="3">
                  <c:v>6</c:v>
                </c:pt>
                <c:pt idx="4">
                  <c:v>0</c:v>
                </c:pt>
                <c:pt idx="5">
                  <c:v>5</c:v>
                </c:pt>
                <c:pt idx="6">
                  <c:v>6</c:v>
                </c:pt>
                <c:pt idx="7">
                  <c:v>5</c:v>
                </c:pt>
                <c:pt idx="8">
                  <c:v>6</c:v>
                </c:pt>
                <c:pt idx="9">
                  <c:v>4</c:v>
                </c:pt>
                <c:pt idx="10">
                  <c:v>5</c:v>
                </c:pt>
              </c:numCache>
            </c:numRef>
          </c:val>
        </c:ser>
        <c:axId val="148759296"/>
        <c:axId val="148760832"/>
      </c:barChart>
      <c:catAx>
        <c:axId val="148759296"/>
        <c:scaling>
          <c:orientation val="minMax"/>
        </c:scaling>
        <c:axPos val="b"/>
        <c:numFmt formatCode="General" sourceLinked="1"/>
        <c:tickLblPos val="nextTo"/>
        <c:crossAx val="148760832"/>
        <c:crosses val="autoZero"/>
        <c:auto val="1"/>
        <c:lblAlgn val="ctr"/>
        <c:lblOffset val="100"/>
      </c:catAx>
      <c:valAx>
        <c:axId val="148760832"/>
        <c:scaling>
          <c:orientation val="minMax"/>
          <c:max val="6"/>
          <c:min val="0"/>
        </c:scaling>
        <c:axPos val="l"/>
        <c:majorGridlines/>
        <c:numFmt formatCode="General" sourceLinked="1"/>
        <c:tickLblPos val="nextTo"/>
        <c:crossAx val="14875929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(3.N) He trobat difícil sostenir el dispositiu mentre operava l'aplicació </a:t>
            </a:r>
            <a:endParaRPr lang="en-US" sz="1200"/>
          </a:p>
        </c:rich>
      </c:tx>
    </c:title>
    <c:plotArea>
      <c:layout/>
      <c:barChart>
        <c:barDir val="col"/>
        <c:grouping val="clustered"/>
        <c:ser>
          <c:idx val="0"/>
          <c:order val="0"/>
          <c:tx>
            <c:strRef>
              <c:f>HARUS!$E$22</c:f>
              <c:strCache>
                <c:ptCount val="1"/>
                <c:pt idx="0">
                  <c:v>3</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HARUS!$E$23:$E$33</c:f>
              <c:numCache>
                <c:formatCode>General</c:formatCode>
                <c:ptCount val="11"/>
                <c:pt idx="0">
                  <c:v>6</c:v>
                </c:pt>
                <c:pt idx="1">
                  <c:v>6</c:v>
                </c:pt>
                <c:pt idx="2">
                  <c:v>3</c:v>
                </c:pt>
                <c:pt idx="3">
                  <c:v>6</c:v>
                </c:pt>
                <c:pt idx="4">
                  <c:v>6</c:v>
                </c:pt>
                <c:pt idx="5">
                  <c:v>6</c:v>
                </c:pt>
                <c:pt idx="6">
                  <c:v>6</c:v>
                </c:pt>
                <c:pt idx="7">
                  <c:v>6</c:v>
                </c:pt>
                <c:pt idx="8">
                  <c:v>6</c:v>
                </c:pt>
                <c:pt idx="9">
                  <c:v>5</c:v>
                </c:pt>
                <c:pt idx="10">
                  <c:v>6</c:v>
                </c:pt>
              </c:numCache>
            </c:numRef>
          </c:val>
        </c:ser>
        <c:axId val="148842368"/>
        <c:axId val="148855808"/>
      </c:barChart>
      <c:catAx>
        <c:axId val="148842368"/>
        <c:scaling>
          <c:orientation val="minMax"/>
        </c:scaling>
        <c:axPos val="b"/>
        <c:numFmt formatCode="General" sourceLinked="1"/>
        <c:tickLblPos val="nextTo"/>
        <c:crossAx val="148855808"/>
        <c:crosses val="autoZero"/>
        <c:auto val="1"/>
        <c:lblAlgn val="ctr"/>
        <c:lblOffset val="100"/>
      </c:catAx>
      <c:valAx>
        <c:axId val="148855808"/>
        <c:scaling>
          <c:orientation val="minMax"/>
          <c:max val="6"/>
        </c:scaling>
        <c:axPos val="l"/>
        <c:majorGridlines/>
        <c:numFmt formatCode="General" sourceLinked="1"/>
        <c:tickLblPos val="nextTo"/>
        <c:crossAx val="148842368"/>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(4.P) He trobat fàcil afegir dades, informació o accions a través de l'aplicació </a:t>
            </a:r>
            <a:endParaRPr lang="en-US" sz="1200"/>
          </a:p>
        </c:rich>
      </c:tx>
    </c:title>
    <c:plotArea>
      <c:layout/>
      <c:barChart>
        <c:barDir val="col"/>
        <c:grouping val="clustered"/>
        <c:ser>
          <c:idx val="0"/>
          <c:order val="0"/>
          <c:tx>
            <c:strRef>
              <c:f>HARUS!$F$22</c:f>
              <c:strCache>
                <c:ptCount val="1"/>
                <c:pt idx="0">
                  <c:v>4</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HARUS!$F$23:$F$33</c:f>
              <c:numCache>
                <c:formatCode>General</c:formatCode>
                <c:ptCount val="11"/>
                <c:pt idx="0">
                  <c:v>5</c:v>
                </c:pt>
                <c:pt idx="1">
                  <c:v>3</c:v>
                </c:pt>
                <c:pt idx="2">
                  <c:v>6</c:v>
                </c:pt>
                <c:pt idx="3">
                  <c:v>6</c:v>
                </c:pt>
                <c:pt idx="4">
                  <c:v>6</c:v>
                </c:pt>
                <c:pt idx="5">
                  <c:v>5</c:v>
                </c:pt>
                <c:pt idx="6">
                  <c:v>5</c:v>
                </c:pt>
                <c:pt idx="7">
                  <c:v>5</c:v>
                </c:pt>
                <c:pt idx="8">
                  <c:v>6</c:v>
                </c:pt>
                <c:pt idx="9">
                  <c:v>6</c:v>
                </c:pt>
                <c:pt idx="10">
                  <c:v>3</c:v>
                </c:pt>
              </c:numCache>
            </c:numRef>
          </c:val>
        </c:ser>
        <c:axId val="148891904"/>
        <c:axId val="148987904"/>
      </c:barChart>
      <c:catAx>
        <c:axId val="148891904"/>
        <c:scaling>
          <c:orientation val="minMax"/>
        </c:scaling>
        <c:axPos val="b"/>
        <c:numFmt formatCode="General" sourceLinked="1"/>
        <c:tickLblPos val="nextTo"/>
        <c:crossAx val="148987904"/>
        <c:crosses val="autoZero"/>
        <c:auto val="1"/>
        <c:lblAlgn val="ctr"/>
        <c:lblOffset val="100"/>
      </c:catAx>
      <c:valAx>
        <c:axId val="148987904"/>
        <c:scaling>
          <c:orientation val="minMax"/>
          <c:max val="6"/>
        </c:scaling>
        <c:axPos val="l"/>
        <c:majorGridlines/>
        <c:numFmt formatCode="General" sourceLinked="1"/>
        <c:tickLblPos val="nextTo"/>
        <c:crossAx val="148891904"/>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(5.N) He sentit que els meus braços o mans es cansaven després de fer servir l'aplicació </a:t>
            </a:r>
            <a:endParaRPr lang="en-US" sz="1200"/>
          </a:p>
        </c:rich>
      </c:tx>
    </c:title>
    <c:plotArea>
      <c:layout/>
      <c:barChart>
        <c:barDir val="col"/>
        <c:grouping val="clustered"/>
        <c:ser>
          <c:idx val="0"/>
          <c:order val="0"/>
          <c:tx>
            <c:strRef>
              <c:f>HARUS!$G$22</c:f>
              <c:strCache>
                <c:ptCount val="1"/>
                <c:pt idx="0">
                  <c:v>5</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HARUS!$G$23:$G$33</c:f>
              <c:numCache>
                <c:formatCode>General</c:formatCode>
                <c:ptCount val="11"/>
                <c:pt idx="0">
                  <c:v>6</c:v>
                </c:pt>
                <c:pt idx="1">
                  <c:v>6</c:v>
                </c:pt>
                <c:pt idx="2">
                  <c:v>5</c:v>
                </c:pt>
                <c:pt idx="3">
                  <c:v>6</c:v>
                </c:pt>
                <c:pt idx="4">
                  <c:v>6</c:v>
                </c:pt>
                <c:pt idx="5">
                  <c:v>6</c:v>
                </c:pt>
                <c:pt idx="6">
                  <c:v>6</c:v>
                </c:pt>
                <c:pt idx="7">
                  <c:v>6</c:v>
                </c:pt>
                <c:pt idx="8">
                  <c:v>5</c:v>
                </c:pt>
                <c:pt idx="9">
                  <c:v>6</c:v>
                </c:pt>
                <c:pt idx="10">
                  <c:v>6</c:v>
                </c:pt>
              </c:numCache>
            </c:numRef>
          </c:val>
        </c:ser>
        <c:axId val="148999168"/>
        <c:axId val="149005056"/>
      </c:barChart>
      <c:catAx>
        <c:axId val="148999168"/>
        <c:scaling>
          <c:orientation val="minMax"/>
        </c:scaling>
        <c:axPos val="b"/>
        <c:numFmt formatCode="General" sourceLinked="1"/>
        <c:tickLblPos val="nextTo"/>
        <c:crossAx val="149005056"/>
        <c:crosses val="autoZero"/>
        <c:auto val="1"/>
        <c:lblAlgn val="ctr"/>
        <c:lblOffset val="100"/>
      </c:catAx>
      <c:valAx>
        <c:axId val="149005056"/>
        <c:scaling>
          <c:orientation val="minMax"/>
          <c:max val="6"/>
          <c:min val="0"/>
        </c:scaling>
        <c:axPos val="l"/>
        <c:majorGridlines/>
        <c:numFmt formatCode="General" sourceLinked="1"/>
        <c:tickLblPos val="nextTo"/>
        <c:crossAx val="148999168"/>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(6.P) Crec que l'aplicació és fàcil de controlar </a:t>
            </a:r>
            <a:endParaRPr lang="en-US" sz="1200"/>
          </a:p>
        </c:rich>
      </c:tx>
    </c:title>
    <c:plotArea>
      <c:layout/>
      <c:barChart>
        <c:barDir val="col"/>
        <c:grouping val="clustered"/>
        <c:ser>
          <c:idx val="0"/>
          <c:order val="0"/>
          <c:tx>
            <c:strRef>
              <c:f>HARUS!$H$22</c:f>
              <c:strCache>
                <c:ptCount val="1"/>
                <c:pt idx="0">
                  <c:v>6</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HARUS!$H$23:$H$33</c:f>
              <c:numCache>
                <c:formatCode>General</c:formatCode>
                <c:ptCount val="11"/>
                <c:pt idx="0">
                  <c:v>5</c:v>
                </c:pt>
                <c:pt idx="1">
                  <c:v>6</c:v>
                </c:pt>
                <c:pt idx="2">
                  <c:v>5</c:v>
                </c:pt>
                <c:pt idx="3">
                  <c:v>6</c:v>
                </c:pt>
                <c:pt idx="4">
                  <c:v>5</c:v>
                </c:pt>
                <c:pt idx="5">
                  <c:v>5</c:v>
                </c:pt>
                <c:pt idx="6">
                  <c:v>5</c:v>
                </c:pt>
                <c:pt idx="7">
                  <c:v>5</c:v>
                </c:pt>
                <c:pt idx="8">
                  <c:v>6</c:v>
                </c:pt>
                <c:pt idx="9">
                  <c:v>5</c:v>
                </c:pt>
                <c:pt idx="10">
                  <c:v>6</c:v>
                </c:pt>
              </c:numCache>
            </c:numRef>
          </c:val>
        </c:ser>
        <c:axId val="149045248"/>
        <c:axId val="149046784"/>
      </c:barChart>
      <c:catAx>
        <c:axId val="149045248"/>
        <c:scaling>
          <c:orientation val="minMax"/>
        </c:scaling>
        <c:axPos val="b"/>
        <c:numFmt formatCode="General" sourceLinked="1"/>
        <c:tickLblPos val="nextTo"/>
        <c:crossAx val="149046784"/>
        <c:crosses val="autoZero"/>
        <c:auto val="1"/>
        <c:lblAlgn val="ctr"/>
        <c:lblOffset val="100"/>
      </c:catAx>
      <c:valAx>
        <c:axId val="149046784"/>
        <c:scaling>
          <c:orientation val="minMax"/>
          <c:max val="6"/>
          <c:min val="0"/>
        </c:scaling>
        <c:axPos val="l"/>
        <c:majorGridlines/>
        <c:numFmt formatCode="General" sourceLinked="1"/>
        <c:tickLblPos val="nextTo"/>
        <c:crossAx val="149045248"/>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 (7.N) He sentit que estava perdent l'adherència i deixant caure el dispositiu en algun moment </a:t>
            </a:r>
            <a:endParaRPr lang="en-US" sz="1200"/>
          </a:p>
        </c:rich>
      </c:tx>
    </c:title>
    <c:plotArea>
      <c:layout/>
      <c:barChart>
        <c:barDir val="col"/>
        <c:grouping val="clustered"/>
        <c:ser>
          <c:idx val="0"/>
          <c:order val="0"/>
          <c:tx>
            <c:strRef>
              <c:f>HARUS!$I$22</c:f>
              <c:strCache>
                <c:ptCount val="1"/>
                <c:pt idx="0">
                  <c:v>7</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HARUS!$I$23:$I$33</c:f>
              <c:numCache>
                <c:formatCode>General</c:formatCode>
                <c:ptCount val="11"/>
                <c:pt idx="0">
                  <c:v>6</c:v>
                </c:pt>
                <c:pt idx="1">
                  <c:v>6</c:v>
                </c:pt>
                <c:pt idx="2">
                  <c:v>6</c:v>
                </c:pt>
                <c:pt idx="3">
                  <c:v>6</c:v>
                </c:pt>
                <c:pt idx="4">
                  <c:v>6</c:v>
                </c:pt>
                <c:pt idx="5">
                  <c:v>6</c:v>
                </c:pt>
                <c:pt idx="6">
                  <c:v>6</c:v>
                </c:pt>
                <c:pt idx="7">
                  <c:v>6</c:v>
                </c:pt>
                <c:pt idx="8">
                  <c:v>6</c:v>
                </c:pt>
                <c:pt idx="9">
                  <c:v>6</c:v>
                </c:pt>
                <c:pt idx="10">
                  <c:v>6</c:v>
                </c:pt>
              </c:numCache>
            </c:numRef>
          </c:val>
        </c:ser>
        <c:axId val="149050496"/>
        <c:axId val="149055744"/>
      </c:barChart>
      <c:catAx>
        <c:axId val="149050496"/>
        <c:scaling>
          <c:orientation val="minMax"/>
        </c:scaling>
        <c:axPos val="b"/>
        <c:numFmt formatCode="General" sourceLinked="1"/>
        <c:tickLblPos val="nextTo"/>
        <c:crossAx val="149055744"/>
        <c:crosses val="autoZero"/>
        <c:auto val="1"/>
        <c:lblAlgn val="ctr"/>
        <c:lblOffset val="100"/>
      </c:catAx>
      <c:valAx>
        <c:axId val="149055744"/>
        <c:scaling>
          <c:orientation val="minMax"/>
          <c:max val="6"/>
          <c:min val="0"/>
        </c:scaling>
        <c:axPos val="l"/>
        <c:majorGridlines/>
        <c:numFmt formatCode="General" sourceLinked="1"/>
        <c:tickLblPos val="nextTo"/>
        <c:crossAx val="14905049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 (8.P) Crec que aquesta aplicació és simple i senzilla </a:t>
            </a:r>
            <a:endParaRPr lang="en-US" sz="1200"/>
          </a:p>
        </c:rich>
      </c:tx>
    </c:title>
    <c:plotArea>
      <c:layout/>
      <c:barChart>
        <c:barDir val="col"/>
        <c:grouping val="clustered"/>
        <c:ser>
          <c:idx val="0"/>
          <c:order val="0"/>
          <c:tx>
            <c:strRef>
              <c:f>HARUS!$J$22</c:f>
              <c:strCache>
                <c:ptCount val="1"/>
                <c:pt idx="0">
                  <c:v>8</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HARUS!$J$23:$J$33</c:f>
              <c:numCache>
                <c:formatCode>General</c:formatCode>
                <c:ptCount val="11"/>
                <c:pt idx="0">
                  <c:v>6</c:v>
                </c:pt>
                <c:pt idx="1">
                  <c:v>6</c:v>
                </c:pt>
                <c:pt idx="2">
                  <c:v>5</c:v>
                </c:pt>
                <c:pt idx="3">
                  <c:v>6</c:v>
                </c:pt>
                <c:pt idx="4">
                  <c:v>5</c:v>
                </c:pt>
                <c:pt idx="5">
                  <c:v>6</c:v>
                </c:pt>
                <c:pt idx="6">
                  <c:v>6</c:v>
                </c:pt>
                <c:pt idx="7">
                  <c:v>6</c:v>
                </c:pt>
                <c:pt idx="8">
                  <c:v>6</c:v>
                </c:pt>
                <c:pt idx="9">
                  <c:v>6</c:v>
                </c:pt>
                <c:pt idx="10">
                  <c:v>5</c:v>
                </c:pt>
              </c:numCache>
            </c:numRef>
          </c:val>
        </c:ser>
        <c:axId val="149104128"/>
        <c:axId val="149105664"/>
      </c:barChart>
      <c:catAx>
        <c:axId val="149104128"/>
        <c:scaling>
          <c:orientation val="minMax"/>
        </c:scaling>
        <c:axPos val="b"/>
        <c:numFmt formatCode="General" sourceLinked="1"/>
        <c:tickLblPos val="nextTo"/>
        <c:crossAx val="149105664"/>
        <c:crosses val="autoZero"/>
        <c:auto val="1"/>
        <c:lblAlgn val="ctr"/>
        <c:lblOffset val="100"/>
      </c:catAx>
      <c:valAx>
        <c:axId val="149105664"/>
        <c:scaling>
          <c:orientation val="minMax"/>
          <c:max val="6"/>
          <c:min val="0"/>
        </c:scaling>
        <c:axPos val="l"/>
        <c:majorGridlines/>
        <c:numFmt formatCode="General" sourceLinked="1"/>
        <c:tickLblPos val="nextTo"/>
        <c:crossAx val="149104128"/>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marL="0" marR="0" indent="0" algn="ctr" defTabSz="914400" rtl="0" eaLnBrk="1" fontAlgn="base"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s-ES" sz="1800" b="1" i="0" baseline="0"/>
              <a:t>ASQ - Tasca 1 - YouCam Makeup</a:t>
            </a:r>
          </a:p>
        </c:rich>
      </c:tx>
    </c:title>
    <c:plotArea>
      <c:layout/>
      <c:barChart>
        <c:barDir val="col"/>
        <c:grouping val="clustered"/>
        <c:ser>
          <c:idx val="0"/>
          <c:order val="0"/>
          <c:tx>
            <c:strRef>
              <c:f>'ASQ Tasca 1'!$B$2</c:f>
              <c:strCache>
                <c:ptCount val="1"/>
                <c:pt idx="0">
                  <c:v>3</c:v>
                </c:pt>
              </c:strCache>
            </c:strRef>
          </c:tx>
          <c:cat>
            <c:strRef>
              <c:f>'ASQ Tasca 1'!$C$1:$E$1</c:f>
              <c:strCache>
                <c:ptCount val="3"/>
                <c:pt idx="0">
                  <c:v>Pregunta 1</c:v>
                </c:pt>
                <c:pt idx="1">
                  <c:v>Pregunta 2</c:v>
                </c:pt>
                <c:pt idx="2">
                  <c:v>Pregunta 3</c:v>
                </c:pt>
              </c:strCache>
            </c:strRef>
          </c:cat>
          <c:val>
            <c:numRef>
              <c:f>'ASQ Tasca 1'!$C$2:$E$2</c:f>
              <c:numCache>
                <c:formatCode>General</c:formatCode>
                <c:ptCount val="3"/>
                <c:pt idx="0">
                  <c:v>5</c:v>
                </c:pt>
                <c:pt idx="1">
                  <c:v>6</c:v>
                </c:pt>
                <c:pt idx="2">
                  <c:v>5</c:v>
                </c:pt>
              </c:numCache>
            </c:numRef>
          </c:val>
        </c:ser>
        <c:ser>
          <c:idx val="1"/>
          <c:order val="1"/>
          <c:tx>
            <c:strRef>
              <c:f>'ASQ Tasca 1'!$B$3</c:f>
              <c:strCache>
                <c:ptCount val="1"/>
                <c:pt idx="0">
                  <c:v>6</c:v>
                </c:pt>
              </c:strCache>
            </c:strRef>
          </c:tx>
          <c:cat>
            <c:strRef>
              <c:f>'ASQ Tasca 1'!$C$1:$E$1</c:f>
              <c:strCache>
                <c:ptCount val="3"/>
                <c:pt idx="0">
                  <c:v>Pregunta 1</c:v>
                </c:pt>
                <c:pt idx="1">
                  <c:v>Pregunta 2</c:v>
                </c:pt>
                <c:pt idx="2">
                  <c:v>Pregunta 3</c:v>
                </c:pt>
              </c:strCache>
            </c:strRef>
          </c:cat>
          <c:val>
            <c:numRef>
              <c:f>'ASQ Tasca 1'!$C$3:$E$3</c:f>
              <c:numCache>
                <c:formatCode>General</c:formatCode>
                <c:ptCount val="3"/>
                <c:pt idx="0">
                  <c:v>7</c:v>
                </c:pt>
                <c:pt idx="1">
                  <c:v>7</c:v>
                </c:pt>
                <c:pt idx="2">
                  <c:v>5</c:v>
                </c:pt>
              </c:numCache>
            </c:numRef>
          </c:val>
        </c:ser>
        <c:ser>
          <c:idx val="2"/>
          <c:order val="2"/>
          <c:tx>
            <c:strRef>
              <c:f>'ASQ Tasca 1'!$B$4</c:f>
              <c:strCache>
                <c:ptCount val="1"/>
                <c:pt idx="0">
                  <c:v>7</c:v>
                </c:pt>
              </c:strCache>
            </c:strRef>
          </c:tx>
          <c:cat>
            <c:strRef>
              <c:f>'ASQ Tasca 1'!$C$1:$E$1</c:f>
              <c:strCache>
                <c:ptCount val="3"/>
                <c:pt idx="0">
                  <c:v>Pregunta 1</c:v>
                </c:pt>
                <c:pt idx="1">
                  <c:v>Pregunta 2</c:v>
                </c:pt>
                <c:pt idx="2">
                  <c:v>Pregunta 3</c:v>
                </c:pt>
              </c:strCache>
            </c:strRef>
          </c:cat>
          <c:val>
            <c:numRef>
              <c:f>'ASQ Tasca 1'!$C$4:$E$4</c:f>
              <c:numCache>
                <c:formatCode>General</c:formatCode>
                <c:ptCount val="3"/>
                <c:pt idx="0">
                  <c:v>7</c:v>
                </c:pt>
                <c:pt idx="1">
                  <c:v>7</c:v>
                </c:pt>
                <c:pt idx="2">
                  <c:v>4</c:v>
                </c:pt>
              </c:numCache>
            </c:numRef>
          </c:val>
        </c:ser>
        <c:ser>
          <c:idx val="3"/>
          <c:order val="3"/>
          <c:tx>
            <c:strRef>
              <c:f>'ASQ Tasca 1'!$B$5</c:f>
              <c:strCache>
                <c:ptCount val="1"/>
                <c:pt idx="0">
                  <c:v>8</c:v>
                </c:pt>
              </c:strCache>
            </c:strRef>
          </c:tx>
          <c:cat>
            <c:strRef>
              <c:f>'ASQ Tasca 1'!$C$1:$E$1</c:f>
              <c:strCache>
                <c:ptCount val="3"/>
                <c:pt idx="0">
                  <c:v>Pregunta 1</c:v>
                </c:pt>
                <c:pt idx="1">
                  <c:v>Pregunta 2</c:v>
                </c:pt>
                <c:pt idx="2">
                  <c:v>Pregunta 3</c:v>
                </c:pt>
              </c:strCache>
            </c:strRef>
          </c:cat>
          <c:val>
            <c:numRef>
              <c:f>'ASQ Tasca 1'!$C$5:$E$5</c:f>
              <c:numCache>
                <c:formatCode>General</c:formatCode>
                <c:ptCount val="3"/>
                <c:pt idx="0">
                  <c:v>7</c:v>
                </c:pt>
                <c:pt idx="1">
                  <c:v>7</c:v>
                </c:pt>
                <c:pt idx="2">
                  <c:v>7</c:v>
                </c:pt>
              </c:numCache>
            </c:numRef>
          </c:val>
        </c:ser>
        <c:ser>
          <c:idx val="4"/>
          <c:order val="4"/>
          <c:tx>
            <c:strRef>
              <c:f>'ASQ Tasca 1'!$B$6</c:f>
              <c:strCache>
                <c:ptCount val="1"/>
                <c:pt idx="0">
                  <c:v>9</c:v>
                </c:pt>
              </c:strCache>
            </c:strRef>
          </c:tx>
          <c:cat>
            <c:strRef>
              <c:f>'ASQ Tasca 1'!$C$1:$E$1</c:f>
              <c:strCache>
                <c:ptCount val="3"/>
                <c:pt idx="0">
                  <c:v>Pregunta 1</c:v>
                </c:pt>
                <c:pt idx="1">
                  <c:v>Pregunta 2</c:v>
                </c:pt>
                <c:pt idx="2">
                  <c:v>Pregunta 3</c:v>
                </c:pt>
              </c:strCache>
            </c:strRef>
          </c:cat>
          <c:val>
            <c:numRef>
              <c:f>'ASQ Tasca 1'!$C$6:$E$6</c:f>
              <c:numCache>
                <c:formatCode>General</c:formatCode>
                <c:ptCount val="3"/>
                <c:pt idx="0">
                  <c:v>6</c:v>
                </c:pt>
                <c:pt idx="1">
                  <c:v>6</c:v>
                </c:pt>
                <c:pt idx="2">
                  <c:v>7</c:v>
                </c:pt>
              </c:numCache>
            </c:numRef>
          </c:val>
        </c:ser>
        <c:ser>
          <c:idx val="5"/>
          <c:order val="5"/>
          <c:tx>
            <c:strRef>
              <c:f>'ASQ Tasca 1'!$B$7</c:f>
              <c:strCache>
                <c:ptCount val="1"/>
                <c:pt idx="0">
                  <c:v>12</c:v>
                </c:pt>
              </c:strCache>
            </c:strRef>
          </c:tx>
          <c:cat>
            <c:strRef>
              <c:f>'ASQ Tasca 1'!$C$1:$E$1</c:f>
              <c:strCache>
                <c:ptCount val="3"/>
                <c:pt idx="0">
                  <c:v>Pregunta 1</c:v>
                </c:pt>
                <c:pt idx="1">
                  <c:v>Pregunta 2</c:v>
                </c:pt>
                <c:pt idx="2">
                  <c:v>Pregunta 3</c:v>
                </c:pt>
              </c:strCache>
            </c:strRef>
          </c:cat>
          <c:val>
            <c:numRef>
              <c:f>'ASQ Tasca 1'!$C$7:$E$7</c:f>
              <c:numCache>
                <c:formatCode>General</c:formatCode>
                <c:ptCount val="3"/>
                <c:pt idx="0">
                  <c:v>6</c:v>
                </c:pt>
                <c:pt idx="1">
                  <c:v>7</c:v>
                </c:pt>
                <c:pt idx="2">
                  <c:v>6</c:v>
                </c:pt>
              </c:numCache>
            </c:numRef>
          </c:val>
        </c:ser>
        <c:ser>
          <c:idx val="6"/>
          <c:order val="6"/>
          <c:tx>
            <c:strRef>
              <c:f>'ASQ Tasca 1'!$B$8</c:f>
              <c:strCache>
                <c:ptCount val="1"/>
                <c:pt idx="0">
                  <c:v>14</c:v>
                </c:pt>
              </c:strCache>
            </c:strRef>
          </c:tx>
          <c:cat>
            <c:strRef>
              <c:f>'ASQ Tasca 1'!$C$1:$E$1</c:f>
              <c:strCache>
                <c:ptCount val="3"/>
                <c:pt idx="0">
                  <c:v>Pregunta 1</c:v>
                </c:pt>
                <c:pt idx="1">
                  <c:v>Pregunta 2</c:v>
                </c:pt>
                <c:pt idx="2">
                  <c:v>Pregunta 3</c:v>
                </c:pt>
              </c:strCache>
            </c:strRef>
          </c:cat>
          <c:val>
            <c:numRef>
              <c:f>'ASQ Tasca 1'!$C$8:$E$8</c:f>
              <c:numCache>
                <c:formatCode>General</c:formatCode>
                <c:ptCount val="3"/>
                <c:pt idx="0">
                  <c:v>7</c:v>
                </c:pt>
                <c:pt idx="1">
                  <c:v>7</c:v>
                </c:pt>
                <c:pt idx="2">
                  <c:v>6</c:v>
                </c:pt>
              </c:numCache>
            </c:numRef>
          </c:val>
        </c:ser>
        <c:ser>
          <c:idx val="7"/>
          <c:order val="7"/>
          <c:tx>
            <c:strRef>
              <c:f>'ASQ Tasca 1'!$B$9</c:f>
              <c:strCache>
                <c:ptCount val="1"/>
                <c:pt idx="0">
                  <c:v>16</c:v>
                </c:pt>
              </c:strCache>
            </c:strRef>
          </c:tx>
          <c:cat>
            <c:strRef>
              <c:f>'ASQ Tasca 1'!$C$1:$E$1</c:f>
              <c:strCache>
                <c:ptCount val="3"/>
                <c:pt idx="0">
                  <c:v>Pregunta 1</c:v>
                </c:pt>
                <c:pt idx="1">
                  <c:v>Pregunta 2</c:v>
                </c:pt>
                <c:pt idx="2">
                  <c:v>Pregunta 3</c:v>
                </c:pt>
              </c:strCache>
            </c:strRef>
          </c:cat>
          <c:val>
            <c:numRef>
              <c:f>'ASQ Tasca 1'!$C$9:$E$9</c:f>
              <c:numCache>
                <c:formatCode>General</c:formatCode>
                <c:ptCount val="3"/>
                <c:pt idx="0">
                  <c:v>6</c:v>
                </c:pt>
                <c:pt idx="1">
                  <c:v>7</c:v>
                </c:pt>
                <c:pt idx="2">
                  <c:v>6</c:v>
                </c:pt>
              </c:numCache>
            </c:numRef>
          </c:val>
        </c:ser>
        <c:ser>
          <c:idx val="8"/>
          <c:order val="8"/>
          <c:tx>
            <c:strRef>
              <c:f>'ASQ Tasca 1'!$B$10</c:f>
              <c:strCache>
                <c:ptCount val="1"/>
                <c:pt idx="0">
                  <c:v>17</c:v>
                </c:pt>
              </c:strCache>
            </c:strRef>
          </c:tx>
          <c:cat>
            <c:strRef>
              <c:f>'ASQ Tasca 1'!$C$1:$E$1</c:f>
              <c:strCache>
                <c:ptCount val="3"/>
                <c:pt idx="0">
                  <c:v>Pregunta 1</c:v>
                </c:pt>
                <c:pt idx="1">
                  <c:v>Pregunta 2</c:v>
                </c:pt>
                <c:pt idx="2">
                  <c:v>Pregunta 3</c:v>
                </c:pt>
              </c:strCache>
            </c:strRef>
          </c:cat>
          <c:val>
            <c:numRef>
              <c:f>'ASQ Tasca 1'!$C$10:$E$10</c:f>
              <c:numCache>
                <c:formatCode>General</c:formatCode>
                <c:ptCount val="3"/>
                <c:pt idx="0">
                  <c:v>5</c:v>
                </c:pt>
                <c:pt idx="1">
                  <c:v>6</c:v>
                </c:pt>
                <c:pt idx="2">
                  <c:v>5</c:v>
                </c:pt>
              </c:numCache>
            </c:numRef>
          </c:val>
        </c:ser>
        <c:ser>
          <c:idx val="9"/>
          <c:order val="9"/>
          <c:tx>
            <c:strRef>
              <c:f>'ASQ Tasca 1'!$B$11</c:f>
              <c:strCache>
                <c:ptCount val="1"/>
                <c:pt idx="0">
                  <c:v>18</c:v>
                </c:pt>
              </c:strCache>
            </c:strRef>
          </c:tx>
          <c:cat>
            <c:strRef>
              <c:f>'ASQ Tasca 1'!$C$1:$E$1</c:f>
              <c:strCache>
                <c:ptCount val="3"/>
                <c:pt idx="0">
                  <c:v>Pregunta 1</c:v>
                </c:pt>
                <c:pt idx="1">
                  <c:v>Pregunta 2</c:v>
                </c:pt>
                <c:pt idx="2">
                  <c:v>Pregunta 3</c:v>
                </c:pt>
              </c:strCache>
            </c:strRef>
          </c:cat>
          <c:val>
            <c:numRef>
              <c:f>'ASQ Tasca 1'!$C$11:$E$11</c:f>
              <c:numCache>
                <c:formatCode>General</c:formatCode>
                <c:ptCount val="3"/>
                <c:pt idx="0">
                  <c:v>5</c:v>
                </c:pt>
                <c:pt idx="1">
                  <c:v>6</c:v>
                </c:pt>
                <c:pt idx="2">
                  <c:v>4</c:v>
                </c:pt>
              </c:numCache>
            </c:numRef>
          </c:val>
        </c:ser>
        <c:ser>
          <c:idx val="10"/>
          <c:order val="10"/>
          <c:tx>
            <c:strRef>
              <c:f>'ASQ Tasca 1'!$B$12</c:f>
              <c:strCache>
                <c:ptCount val="1"/>
                <c:pt idx="0">
                  <c:v>19</c:v>
                </c:pt>
              </c:strCache>
            </c:strRef>
          </c:tx>
          <c:cat>
            <c:strRef>
              <c:f>'ASQ Tasca 1'!$C$1:$E$1</c:f>
              <c:strCache>
                <c:ptCount val="3"/>
                <c:pt idx="0">
                  <c:v>Pregunta 1</c:v>
                </c:pt>
                <c:pt idx="1">
                  <c:v>Pregunta 2</c:v>
                </c:pt>
                <c:pt idx="2">
                  <c:v>Pregunta 3</c:v>
                </c:pt>
              </c:strCache>
            </c:strRef>
          </c:cat>
          <c:val>
            <c:numRef>
              <c:f>'ASQ Tasca 1'!$C$12:$E$12</c:f>
              <c:numCache>
                <c:formatCode>General</c:formatCode>
                <c:ptCount val="3"/>
                <c:pt idx="0">
                  <c:v>6</c:v>
                </c:pt>
                <c:pt idx="1">
                  <c:v>7</c:v>
                </c:pt>
                <c:pt idx="2">
                  <c:v>4</c:v>
                </c:pt>
              </c:numCache>
            </c:numRef>
          </c:val>
        </c:ser>
        <c:axId val="148059264"/>
        <c:axId val="148061184"/>
      </c:barChart>
      <c:catAx>
        <c:axId val="148059264"/>
        <c:scaling>
          <c:orientation val="minMax"/>
        </c:scaling>
        <c:axPos val="b"/>
        <c:title>
          <c:tx>
            <c:rich>
              <a:bodyPr/>
              <a:lstStyle/>
              <a:p>
                <a:pPr>
                  <a:defRPr/>
                </a:pPr>
                <a:r>
                  <a:rPr lang="es-ES"/>
                  <a:t>Pregunta</a:t>
                </a:r>
              </a:p>
            </c:rich>
          </c:tx>
        </c:title>
        <c:numFmt formatCode="General" sourceLinked="1"/>
        <c:tickLblPos val="nextTo"/>
        <c:crossAx val="148061184"/>
        <c:crosses val="autoZero"/>
        <c:auto val="1"/>
        <c:lblAlgn val="ctr"/>
        <c:lblOffset val="100"/>
      </c:catAx>
      <c:valAx>
        <c:axId val="148061184"/>
        <c:scaling>
          <c:orientation val="minMax"/>
          <c:max val="7"/>
          <c:min val="1"/>
        </c:scaling>
        <c:axPos val="l"/>
        <c:majorGridlines/>
        <c:title>
          <c:tx>
            <c:rich>
              <a:bodyPr rot="-5400000" vert="horz"/>
              <a:lstStyle/>
              <a:p>
                <a:pPr>
                  <a:defRPr/>
                </a:pPr>
                <a:r>
                  <a:rPr lang="es-ES"/>
                  <a:t>Puntuació</a:t>
                </a:r>
              </a:p>
            </c:rich>
          </c:tx>
        </c:title>
        <c:numFmt formatCode="General" sourceLinked="1"/>
        <c:tickLblPos val="nextTo"/>
        <c:crossAx val="148059264"/>
        <c:crosses val="autoZero"/>
        <c:crossBetween val="between"/>
      </c:valAx>
    </c:plotArea>
    <c:legend>
      <c:legendPos val="r"/>
    </c:legend>
    <c:plotVisOnly val="1"/>
  </c:chart>
  <c:printSettings>
    <c:headerFooter/>
    <c:pageMargins b="0.75000000000000111" l="0.70000000000000062" r="0.70000000000000062" t="0.75000000000000111"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(9.N) Crec que interactuar amb aquesta aplicació requereix molt d'esforç mental </a:t>
            </a:r>
            <a:endParaRPr lang="en-US" sz="1200"/>
          </a:p>
        </c:rich>
      </c:tx>
    </c:title>
    <c:plotArea>
      <c:layout/>
      <c:barChart>
        <c:barDir val="col"/>
        <c:grouping val="clustered"/>
        <c:ser>
          <c:idx val="0"/>
          <c:order val="0"/>
          <c:tx>
            <c:strRef>
              <c:f>HARUS!$K$22</c:f>
              <c:strCache>
                <c:ptCount val="1"/>
                <c:pt idx="0">
                  <c:v>9</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HARUS!$K$23:$K$33</c:f>
              <c:numCache>
                <c:formatCode>General</c:formatCode>
                <c:ptCount val="11"/>
                <c:pt idx="0">
                  <c:v>6</c:v>
                </c:pt>
                <c:pt idx="1">
                  <c:v>6</c:v>
                </c:pt>
                <c:pt idx="2">
                  <c:v>6</c:v>
                </c:pt>
                <c:pt idx="3">
                  <c:v>6</c:v>
                </c:pt>
                <c:pt idx="4">
                  <c:v>6</c:v>
                </c:pt>
                <c:pt idx="5">
                  <c:v>6</c:v>
                </c:pt>
                <c:pt idx="6">
                  <c:v>6</c:v>
                </c:pt>
                <c:pt idx="7">
                  <c:v>6</c:v>
                </c:pt>
                <c:pt idx="8">
                  <c:v>5</c:v>
                </c:pt>
                <c:pt idx="9">
                  <c:v>6</c:v>
                </c:pt>
                <c:pt idx="10">
                  <c:v>5</c:v>
                </c:pt>
              </c:numCache>
            </c:numRef>
          </c:val>
        </c:ser>
        <c:axId val="149125376"/>
        <c:axId val="149131264"/>
      </c:barChart>
      <c:catAx>
        <c:axId val="149125376"/>
        <c:scaling>
          <c:orientation val="minMax"/>
        </c:scaling>
        <c:axPos val="b"/>
        <c:numFmt formatCode="General" sourceLinked="1"/>
        <c:tickLblPos val="nextTo"/>
        <c:crossAx val="149131264"/>
        <c:crosses val="autoZero"/>
        <c:auto val="1"/>
        <c:lblAlgn val="ctr"/>
        <c:lblOffset val="100"/>
      </c:catAx>
      <c:valAx>
        <c:axId val="149131264"/>
        <c:scaling>
          <c:orientation val="minMax"/>
          <c:max val="6"/>
          <c:min val="0"/>
        </c:scaling>
        <c:axPos val="l"/>
        <c:majorGridlines/>
        <c:numFmt formatCode="General" sourceLinked="1"/>
        <c:tickLblPos val="nextTo"/>
        <c:crossAx val="14912537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800" b="1" i="0" u="none" strike="noStrike" baseline="0"/>
              <a:t> </a:t>
            </a:r>
            <a:r>
              <a:rPr lang="es-ES" sz="1200" b="1" i="0" u="none" strike="noStrike" baseline="0"/>
              <a:t>(10.P) Penso que la quantitat d'informació mostrada a la pantalla era apropiada </a:t>
            </a:r>
            <a:endParaRPr lang="en-US"/>
          </a:p>
        </c:rich>
      </c:tx>
    </c:title>
    <c:plotArea>
      <c:layout/>
      <c:barChart>
        <c:barDir val="col"/>
        <c:grouping val="clustered"/>
        <c:ser>
          <c:idx val="0"/>
          <c:order val="0"/>
          <c:tx>
            <c:strRef>
              <c:f>HARUS!$L$22</c:f>
              <c:strCache>
                <c:ptCount val="1"/>
                <c:pt idx="0">
                  <c:v>10</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HARUS!$L$23:$L$33</c:f>
              <c:numCache>
                <c:formatCode>General</c:formatCode>
                <c:ptCount val="11"/>
                <c:pt idx="0">
                  <c:v>6</c:v>
                </c:pt>
                <c:pt idx="1">
                  <c:v>6</c:v>
                </c:pt>
                <c:pt idx="2">
                  <c:v>3</c:v>
                </c:pt>
                <c:pt idx="3">
                  <c:v>5</c:v>
                </c:pt>
                <c:pt idx="4">
                  <c:v>6</c:v>
                </c:pt>
                <c:pt idx="5">
                  <c:v>5</c:v>
                </c:pt>
                <c:pt idx="6">
                  <c:v>6</c:v>
                </c:pt>
                <c:pt idx="7">
                  <c:v>5</c:v>
                </c:pt>
                <c:pt idx="8">
                  <c:v>5</c:v>
                </c:pt>
                <c:pt idx="9">
                  <c:v>3</c:v>
                </c:pt>
                <c:pt idx="10">
                  <c:v>4</c:v>
                </c:pt>
              </c:numCache>
            </c:numRef>
          </c:val>
        </c:ser>
        <c:axId val="149154816"/>
        <c:axId val="149168896"/>
      </c:barChart>
      <c:catAx>
        <c:axId val="149154816"/>
        <c:scaling>
          <c:orientation val="minMax"/>
        </c:scaling>
        <c:axPos val="b"/>
        <c:numFmt formatCode="General" sourceLinked="1"/>
        <c:tickLblPos val="nextTo"/>
        <c:crossAx val="149168896"/>
        <c:crosses val="autoZero"/>
        <c:auto val="1"/>
        <c:lblAlgn val="ctr"/>
        <c:lblOffset val="100"/>
      </c:catAx>
      <c:valAx>
        <c:axId val="149168896"/>
        <c:scaling>
          <c:orientation val="minMax"/>
          <c:max val="6"/>
        </c:scaling>
        <c:axPos val="l"/>
        <c:majorGridlines/>
        <c:numFmt formatCode="General" sourceLinked="1"/>
        <c:tickLblPos val="nextTo"/>
        <c:crossAx val="14915481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 (11.N) Penso que la informació mostrada a la pantalla era difícil de llegir </a:t>
            </a:r>
            <a:endParaRPr lang="en-US" sz="1200"/>
          </a:p>
        </c:rich>
      </c:tx>
    </c:title>
    <c:plotArea>
      <c:layout/>
      <c:barChart>
        <c:barDir val="col"/>
        <c:grouping val="clustered"/>
        <c:ser>
          <c:idx val="0"/>
          <c:order val="0"/>
          <c:tx>
            <c:strRef>
              <c:f>HARUS!$M$22</c:f>
              <c:strCache>
                <c:ptCount val="1"/>
                <c:pt idx="0">
                  <c:v>11</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HARUS!$M$23:$M$33</c:f>
              <c:numCache>
                <c:formatCode>General</c:formatCode>
                <c:ptCount val="11"/>
                <c:pt idx="0">
                  <c:v>6</c:v>
                </c:pt>
                <c:pt idx="1">
                  <c:v>6</c:v>
                </c:pt>
                <c:pt idx="2">
                  <c:v>6</c:v>
                </c:pt>
                <c:pt idx="3">
                  <c:v>6</c:v>
                </c:pt>
                <c:pt idx="4">
                  <c:v>6</c:v>
                </c:pt>
                <c:pt idx="5">
                  <c:v>6</c:v>
                </c:pt>
                <c:pt idx="6">
                  <c:v>5</c:v>
                </c:pt>
                <c:pt idx="7">
                  <c:v>5</c:v>
                </c:pt>
                <c:pt idx="8">
                  <c:v>6</c:v>
                </c:pt>
                <c:pt idx="9">
                  <c:v>6</c:v>
                </c:pt>
                <c:pt idx="10">
                  <c:v>6</c:v>
                </c:pt>
              </c:numCache>
            </c:numRef>
          </c:val>
        </c:ser>
        <c:axId val="149172608"/>
        <c:axId val="149181952"/>
      </c:barChart>
      <c:catAx>
        <c:axId val="149172608"/>
        <c:scaling>
          <c:orientation val="minMax"/>
        </c:scaling>
        <c:axPos val="b"/>
        <c:numFmt formatCode="General" sourceLinked="1"/>
        <c:tickLblPos val="nextTo"/>
        <c:crossAx val="149181952"/>
        <c:crosses val="autoZero"/>
        <c:auto val="1"/>
        <c:lblAlgn val="ctr"/>
        <c:lblOffset val="100"/>
      </c:catAx>
      <c:valAx>
        <c:axId val="149181952"/>
        <c:scaling>
          <c:orientation val="minMax"/>
          <c:max val="6"/>
          <c:min val="0"/>
        </c:scaling>
        <c:axPos val="l"/>
        <c:majorGridlines/>
        <c:numFmt formatCode="General" sourceLinked="1"/>
        <c:tickLblPos val="nextTo"/>
        <c:crossAx val="149172608"/>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 12.P) Crec que la pantalla responia prou ràpid en mostrar la informació </a:t>
            </a:r>
            <a:endParaRPr lang="en-US" sz="1200"/>
          </a:p>
        </c:rich>
      </c:tx>
    </c:title>
    <c:plotArea>
      <c:layout/>
      <c:barChart>
        <c:barDir val="col"/>
        <c:grouping val="clustered"/>
        <c:ser>
          <c:idx val="0"/>
          <c:order val="0"/>
          <c:tx>
            <c:strRef>
              <c:f>HARUS!$N$22</c:f>
              <c:strCache>
                <c:ptCount val="1"/>
                <c:pt idx="0">
                  <c:v>12</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HARUS!$N$23:$N$33</c:f>
              <c:numCache>
                <c:formatCode>General</c:formatCode>
                <c:ptCount val="11"/>
                <c:pt idx="0">
                  <c:v>6</c:v>
                </c:pt>
                <c:pt idx="1">
                  <c:v>6</c:v>
                </c:pt>
                <c:pt idx="2">
                  <c:v>0</c:v>
                </c:pt>
                <c:pt idx="3">
                  <c:v>3</c:v>
                </c:pt>
                <c:pt idx="4">
                  <c:v>6</c:v>
                </c:pt>
                <c:pt idx="5">
                  <c:v>6</c:v>
                </c:pt>
                <c:pt idx="6">
                  <c:v>6</c:v>
                </c:pt>
                <c:pt idx="7">
                  <c:v>5</c:v>
                </c:pt>
                <c:pt idx="8">
                  <c:v>6</c:v>
                </c:pt>
                <c:pt idx="9">
                  <c:v>3</c:v>
                </c:pt>
                <c:pt idx="10">
                  <c:v>5</c:v>
                </c:pt>
              </c:numCache>
            </c:numRef>
          </c:val>
        </c:ser>
        <c:axId val="149218432"/>
        <c:axId val="149219968"/>
      </c:barChart>
      <c:catAx>
        <c:axId val="149218432"/>
        <c:scaling>
          <c:orientation val="minMax"/>
        </c:scaling>
        <c:axPos val="b"/>
        <c:numFmt formatCode="General" sourceLinked="1"/>
        <c:tickLblPos val="nextTo"/>
        <c:crossAx val="149219968"/>
        <c:crosses val="autoZero"/>
        <c:auto val="1"/>
        <c:lblAlgn val="ctr"/>
        <c:lblOffset val="100"/>
      </c:catAx>
      <c:valAx>
        <c:axId val="149219968"/>
        <c:scaling>
          <c:orientation val="minMax"/>
          <c:max val="6"/>
        </c:scaling>
        <c:axPos val="l"/>
        <c:majorGridlines/>
        <c:numFmt formatCode="General" sourceLinked="1"/>
        <c:tickLblPos val="nextTo"/>
        <c:crossAx val="149218432"/>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 (13.N) Penso que la informació mostrada a la pantalla era confusa </a:t>
            </a:r>
            <a:endParaRPr lang="en-US" sz="1200"/>
          </a:p>
        </c:rich>
      </c:tx>
    </c:title>
    <c:plotArea>
      <c:layout/>
      <c:barChart>
        <c:barDir val="col"/>
        <c:grouping val="clustered"/>
        <c:ser>
          <c:idx val="0"/>
          <c:order val="0"/>
          <c:tx>
            <c:strRef>
              <c:f>HARUS!$O$22</c:f>
              <c:strCache>
                <c:ptCount val="1"/>
                <c:pt idx="0">
                  <c:v>13</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HARUS!$O$23:$O$33</c:f>
              <c:numCache>
                <c:formatCode>General</c:formatCode>
                <c:ptCount val="11"/>
                <c:pt idx="0">
                  <c:v>3</c:v>
                </c:pt>
                <c:pt idx="1">
                  <c:v>3</c:v>
                </c:pt>
                <c:pt idx="2">
                  <c:v>6</c:v>
                </c:pt>
                <c:pt idx="3">
                  <c:v>6</c:v>
                </c:pt>
                <c:pt idx="4">
                  <c:v>6</c:v>
                </c:pt>
                <c:pt idx="5">
                  <c:v>4</c:v>
                </c:pt>
                <c:pt idx="6">
                  <c:v>6</c:v>
                </c:pt>
                <c:pt idx="7">
                  <c:v>5</c:v>
                </c:pt>
                <c:pt idx="8">
                  <c:v>4</c:v>
                </c:pt>
                <c:pt idx="9">
                  <c:v>3</c:v>
                </c:pt>
                <c:pt idx="10">
                  <c:v>6</c:v>
                </c:pt>
              </c:numCache>
            </c:numRef>
          </c:val>
        </c:ser>
        <c:axId val="148912000"/>
        <c:axId val="148913536"/>
      </c:barChart>
      <c:catAx>
        <c:axId val="148912000"/>
        <c:scaling>
          <c:orientation val="minMax"/>
        </c:scaling>
        <c:axPos val="b"/>
        <c:numFmt formatCode="General" sourceLinked="1"/>
        <c:tickLblPos val="nextTo"/>
        <c:crossAx val="148913536"/>
        <c:crosses val="autoZero"/>
        <c:auto val="1"/>
        <c:lblAlgn val="ctr"/>
        <c:lblOffset val="100"/>
      </c:catAx>
      <c:valAx>
        <c:axId val="148913536"/>
        <c:scaling>
          <c:orientation val="minMax"/>
          <c:max val="6"/>
          <c:min val="0"/>
        </c:scaling>
        <c:axPos val="l"/>
        <c:majorGridlines/>
        <c:numFmt formatCode="General" sourceLinked="1"/>
        <c:tickLblPos val="nextTo"/>
        <c:crossAx val="148912000"/>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 (14.P) Penso que les paraules i símbols a la pantalla eren fàcils de llegir </a:t>
            </a:r>
            <a:endParaRPr lang="en-US" sz="1200"/>
          </a:p>
        </c:rich>
      </c:tx>
    </c:title>
    <c:plotArea>
      <c:layout/>
      <c:barChart>
        <c:barDir val="col"/>
        <c:grouping val="clustered"/>
        <c:ser>
          <c:idx val="0"/>
          <c:order val="0"/>
          <c:tx>
            <c:strRef>
              <c:f>HARUS!$P$22</c:f>
              <c:strCache>
                <c:ptCount val="1"/>
                <c:pt idx="0">
                  <c:v>14</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HARUS!$P$23:$P$33</c:f>
              <c:numCache>
                <c:formatCode>General</c:formatCode>
                <c:ptCount val="11"/>
                <c:pt idx="0">
                  <c:v>6</c:v>
                </c:pt>
                <c:pt idx="1">
                  <c:v>3</c:v>
                </c:pt>
                <c:pt idx="2">
                  <c:v>0</c:v>
                </c:pt>
                <c:pt idx="3">
                  <c:v>6</c:v>
                </c:pt>
                <c:pt idx="4">
                  <c:v>6</c:v>
                </c:pt>
                <c:pt idx="5">
                  <c:v>6</c:v>
                </c:pt>
                <c:pt idx="6">
                  <c:v>3</c:v>
                </c:pt>
                <c:pt idx="7">
                  <c:v>6</c:v>
                </c:pt>
                <c:pt idx="8">
                  <c:v>4</c:v>
                </c:pt>
                <c:pt idx="9">
                  <c:v>3</c:v>
                </c:pt>
                <c:pt idx="10">
                  <c:v>6</c:v>
                </c:pt>
              </c:numCache>
            </c:numRef>
          </c:val>
        </c:ser>
        <c:axId val="148945536"/>
        <c:axId val="148959616"/>
      </c:barChart>
      <c:catAx>
        <c:axId val="148945536"/>
        <c:scaling>
          <c:orientation val="minMax"/>
        </c:scaling>
        <c:axPos val="b"/>
        <c:numFmt formatCode="General" sourceLinked="1"/>
        <c:tickLblPos val="nextTo"/>
        <c:crossAx val="148959616"/>
        <c:crosses val="autoZero"/>
        <c:auto val="1"/>
        <c:lblAlgn val="ctr"/>
        <c:lblOffset val="100"/>
      </c:catAx>
      <c:valAx>
        <c:axId val="148959616"/>
        <c:scaling>
          <c:orientation val="minMax"/>
          <c:max val="6"/>
          <c:min val="0"/>
        </c:scaling>
        <c:axPos val="l"/>
        <c:majorGridlines/>
        <c:numFmt formatCode="General" sourceLinked="1"/>
        <c:tickLblPos val="nextTo"/>
        <c:crossAx val="14894553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 (15.N) Sento que la pantalla parpellejava massa </a:t>
            </a:r>
            <a:endParaRPr lang="en-US" sz="1200"/>
          </a:p>
        </c:rich>
      </c:tx>
    </c:title>
    <c:plotArea>
      <c:layout/>
      <c:barChart>
        <c:barDir val="col"/>
        <c:grouping val="clustered"/>
        <c:ser>
          <c:idx val="0"/>
          <c:order val="0"/>
          <c:tx>
            <c:strRef>
              <c:f>HARUS!$Q$22</c:f>
              <c:strCache>
                <c:ptCount val="1"/>
                <c:pt idx="0">
                  <c:v>15</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HARUS!$Q$23:$Q$33</c:f>
              <c:numCache>
                <c:formatCode>General</c:formatCode>
                <c:ptCount val="11"/>
                <c:pt idx="0">
                  <c:v>6</c:v>
                </c:pt>
                <c:pt idx="1">
                  <c:v>6</c:v>
                </c:pt>
                <c:pt idx="2">
                  <c:v>6</c:v>
                </c:pt>
                <c:pt idx="3">
                  <c:v>6</c:v>
                </c:pt>
                <c:pt idx="4">
                  <c:v>6</c:v>
                </c:pt>
                <c:pt idx="5">
                  <c:v>6</c:v>
                </c:pt>
                <c:pt idx="6">
                  <c:v>6</c:v>
                </c:pt>
                <c:pt idx="7">
                  <c:v>6</c:v>
                </c:pt>
                <c:pt idx="8">
                  <c:v>6</c:v>
                </c:pt>
                <c:pt idx="9">
                  <c:v>6</c:v>
                </c:pt>
                <c:pt idx="10">
                  <c:v>6</c:v>
                </c:pt>
              </c:numCache>
            </c:numRef>
          </c:val>
        </c:ser>
        <c:axId val="149233024"/>
        <c:axId val="149255296"/>
      </c:barChart>
      <c:catAx>
        <c:axId val="149233024"/>
        <c:scaling>
          <c:orientation val="minMax"/>
        </c:scaling>
        <c:axPos val="b"/>
        <c:numFmt formatCode="General" sourceLinked="1"/>
        <c:tickLblPos val="nextTo"/>
        <c:crossAx val="149255296"/>
        <c:crosses val="autoZero"/>
        <c:auto val="1"/>
        <c:lblAlgn val="ctr"/>
        <c:lblOffset val="100"/>
      </c:catAx>
      <c:valAx>
        <c:axId val="149255296"/>
        <c:scaling>
          <c:orientation val="minMax"/>
          <c:max val="6"/>
          <c:min val="0"/>
        </c:scaling>
        <c:axPos val="l"/>
        <c:majorGridlines/>
        <c:numFmt formatCode="General" sourceLinked="1"/>
        <c:tickLblPos val="nextTo"/>
        <c:crossAx val="149233024"/>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u="none" strike="noStrike" baseline="0"/>
              <a:t> (16.P) Crec que la informació mostrada a la pantalla era consistent </a:t>
            </a:r>
            <a:endParaRPr lang="en-US" sz="1200"/>
          </a:p>
        </c:rich>
      </c:tx>
    </c:title>
    <c:plotArea>
      <c:layout/>
      <c:barChart>
        <c:barDir val="col"/>
        <c:grouping val="clustered"/>
        <c:ser>
          <c:idx val="0"/>
          <c:order val="0"/>
          <c:tx>
            <c:strRef>
              <c:f>HARUS!$R$22</c:f>
              <c:strCache>
                <c:ptCount val="1"/>
                <c:pt idx="0">
                  <c:v>16</c:v>
                </c:pt>
              </c:strCache>
            </c:strRef>
          </c:tx>
          <c:cat>
            <c:numRef>
              <c:f>HARUS!$B$23:$B$33</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HARUS!$R$23:$R$33</c:f>
              <c:numCache>
                <c:formatCode>General</c:formatCode>
                <c:ptCount val="11"/>
                <c:pt idx="0">
                  <c:v>6</c:v>
                </c:pt>
                <c:pt idx="1">
                  <c:v>3</c:v>
                </c:pt>
                <c:pt idx="2">
                  <c:v>2</c:v>
                </c:pt>
                <c:pt idx="3">
                  <c:v>6</c:v>
                </c:pt>
                <c:pt idx="4">
                  <c:v>6</c:v>
                </c:pt>
                <c:pt idx="5">
                  <c:v>6</c:v>
                </c:pt>
                <c:pt idx="6">
                  <c:v>3</c:v>
                </c:pt>
                <c:pt idx="7">
                  <c:v>3</c:v>
                </c:pt>
                <c:pt idx="8">
                  <c:v>4</c:v>
                </c:pt>
                <c:pt idx="9">
                  <c:v>5</c:v>
                </c:pt>
                <c:pt idx="10">
                  <c:v>4</c:v>
                </c:pt>
              </c:numCache>
            </c:numRef>
          </c:val>
        </c:ser>
        <c:axId val="149279104"/>
        <c:axId val="149280640"/>
      </c:barChart>
      <c:catAx>
        <c:axId val="149279104"/>
        <c:scaling>
          <c:orientation val="minMax"/>
        </c:scaling>
        <c:axPos val="b"/>
        <c:numFmt formatCode="General" sourceLinked="1"/>
        <c:tickLblPos val="nextTo"/>
        <c:crossAx val="149280640"/>
        <c:crosses val="autoZero"/>
        <c:auto val="1"/>
        <c:lblAlgn val="ctr"/>
        <c:lblOffset val="100"/>
      </c:catAx>
      <c:valAx>
        <c:axId val="149280640"/>
        <c:scaling>
          <c:orientation val="minMax"/>
          <c:max val="6"/>
          <c:min val="0"/>
        </c:scaling>
        <c:axPos val="l"/>
        <c:majorGridlines/>
        <c:numFmt formatCode="General" sourceLinked="1"/>
        <c:tickLblPos val="nextTo"/>
        <c:crossAx val="149279104"/>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a:t>HARUS - Maniobrabilitat</a:t>
            </a:r>
            <a:r>
              <a:rPr lang="es-ES" sz="1200" baseline="0"/>
              <a:t> i Comprensibilitat - YouCam Makeup</a:t>
            </a:r>
            <a:endParaRPr lang="es-ES" sz="1200"/>
          </a:p>
        </c:rich>
      </c:tx>
    </c:title>
    <c:plotArea>
      <c:layout/>
      <c:barChart>
        <c:barDir val="col"/>
        <c:grouping val="clustered"/>
        <c:ser>
          <c:idx val="0"/>
          <c:order val="0"/>
          <c:cat>
            <c:strRef>
              <c:f>HARUS!$S$22:$U$22</c:f>
              <c:strCache>
                <c:ptCount val="3"/>
                <c:pt idx="0">
                  <c:v>HARUS</c:v>
                </c:pt>
                <c:pt idx="1">
                  <c:v>Maniobrabilitat</c:v>
                </c:pt>
                <c:pt idx="2">
                  <c:v>Comprensibilitat</c:v>
                </c:pt>
              </c:strCache>
            </c:strRef>
          </c:cat>
          <c:val>
            <c:numRef>
              <c:f>HARUS!$S$35:$U$35</c:f>
              <c:numCache>
                <c:formatCode>0.0</c:formatCode>
                <c:ptCount val="3"/>
                <c:pt idx="0">
                  <c:v>88.63636363636364</c:v>
                </c:pt>
                <c:pt idx="1">
                  <c:v>92.234848484848499</c:v>
                </c:pt>
                <c:pt idx="2">
                  <c:v>85.037878787878768</c:v>
                </c:pt>
              </c:numCache>
            </c:numRef>
          </c:val>
        </c:ser>
        <c:axId val="149312640"/>
        <c:axId val="149314176"/>
      </c:barChart>
      <c:catAx>
        <c:axId val="149312640"/>
        <c:scaling>
          <c:orientation val="minMax"/>
        </c:scaling>
        <c:axPos val="b"/>
        <c:tickLblPos val="nextTo"/>
        <c:crossAx val="149314176"/>
        <c:crosses val="autoZero"/>
        <c:auto val="1"/>
        <c:lblAlgn val="ctr"/>
        <c:lblOffset val="100"/>
      </c:catAx>
      <c:valAx>
        <c:axId val="149314176"/>
        <c:scaling>
          <c:orientation val="minMax"/>
          <c:max val="100"/>
          <c:min val="0"/>
        </c:scaling>
        <c:axPos val="l"/>
        <c:majorGridlines/>
        <c:title>
          <c:tx>
            <c:rich>
              <a:bodyPr rot="-5400000" vert="horz"/>
              <a:lstStyle/>
              <a:p>
                <a:pPr>
                  <a:defRPr/>
                </a:pPr>
                <a:r>
                  <a:rPr lang="es-ES"/>
                  <a:t>Puntuació</a:t>
                </a:r>
              </a:p>
            </c:rich>
          </c:tx>
        </c:title>
        <c:numFmt formatCode="0.0" sourceLinked="1"/>
        <c:tickLblPos val="nextTo"/>
        <c:crossAx val="149312640"/>
        <c:crosses val="autoZero"/>
        <c:crossBetween val="between"/>
      </c:valAx>
    </c:plotArea>
    <c:plotVisOnly val="1"/>
  </c:chart>
  <c:printSettings>
    <c:headerFooter/>
    <c:pageMargins b="0.75000000000000078" l="0.70000000000000062" r="0.70000000000000062" t="0.750000000000000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baseline="0"/>
              <a:t>Qüestionari Satisfacció - YouCam Makeup</a:t>
            </a:r>
            <a:endParaRPr lang="es-ES" sz="1200"/>
          </a:p>
        </c:rich>
      </c:tx>
    </c:title>
    <c:plotArea>
      <c:layout/>
      <c:barChart>
        <c:barDir val="col"/>
        <c:grouping val="clustered"/>
        <c:ser>
          <c:idx val="0"/>
          <c:order val="0"/>
          <c:tx>
            <c:strRef>
              <c:f>'C. Satisf.'!$B$6</c:f>
              <c:strCache>
                <c:ptCount val="1"/>
                <c:pt idx="0">
                  <c:v>3</c:v>
                </c:pt>
              </c:strCache>
            </c:strRef>
          </c:tx>
          <c:cat>
            <c:numRef>
              <c:f>'C. Satisf.'!$C$5:$E$5</c:f>
              <c:numCache>
                <c:formatCode>General</c:formatCode>
                <c:ptCount val="3"/>
                <c:pt idx="0">
                  <c:v>1</c:v>
                </c:pt>
                <c:pt idx="1">
                  <c:v>2</c:v>
                </c:pt>
                <c:pt idx="2">
                  <c:v>3</c:v>
                </c:pt>
              </c:numCache>
            </c:numRef>
          </c:cat>
          <c:val>
            <c:numRef>
              <c:f>'C. Satisf.'!$C$6:$E$6</c:f>
              <c:numCache>
                <c:formatCode>General</c:formatCode>
                <c:ptCount val="3"/>
                <c:pt idx="0">
                  <c:v>7</c:v>
                </c:pt>
                <c:pt idx="1">
                  <c:v>6</c:v>
                </c:pt>
                <c:pt idx="2">
                  <c:v>6</c:v>
                </c:pt>
              </c:numCache>
            </c:numRef>
          </c:val>
        </c:ser>
        <c:ser>
          <c:idx val="1"/>
          <c:order val="1"/>
          <c:tx>
            <c:strRef>
              <c:f>'C. Satisf.'!$B$7</c:f>
              <c:strCache>
                <c:ptCount val="1"/>
                <c:pt idx="0">
                  <c:v>6</c:v>
                </c:pt>
              </c:strCache>
            </c:strRef>
          </c:tx>
          <c:cat>
            <c:numRef>
              <c:f>'C. Satisf.'!$C$5:$E$5</c:f>
              <c:numCache>
                <c:formatCode>General</c:formatCode>
                <c:ptCount val="3"/>
                <c:pt idx="0">
                  <c:v>1</c:v>
                </c:pt>
                <c:pt idx="1">
                  <c:v>2</c:v>
                </c:pt>
                <c:pt idx="2">
                  <c:v>3</c:v>
                </c:pt>
              </c:numCache>
            </c:numRef>
          </c:cat>
          <c:val>
            <c:numRef>
              <c:f>'C. Satisf.'!$C$7:$E$7</c:f>
              <c:numCache>
                <c:formatCode>General</c:formatCode>
                <c:ptCount val="3"/>
                <c:pt idx="0">
                  <c:v>7</c:v>
                </c:pt>
                <c:pt idx="1">
                  <c:v>7</c:v>
                </c:pt>
                <c:pt idx="2">
                  <c:v>2</c:v>
                </c:pt>
              </c:numCache>
            </c:numRef>
          </c:val>
        </c:ser>
        <c:ser>
          <c:idx val="2"/>
          <c:order val="2"/>
          <c:tx>
            <c:strRef>
              <c:f>'C. Satisf.'!$B$8</c:f>
              <c:strCache>
                <c:ptCount val="1"/>
                <c:pt idx="0">
                  <c:v>7</c:v>
                </c:pt>
              </c:strCache>
            </c:strRef>
          </c:tx>
          <c:cat>
            <c:numRef>
              <c:f>'C. Satisf.'!$C$5:$E$5</c:f>
              <c:numCache>
                <c:formatCode>General</c:formatCode>
                <c:ptCount val="3"/>
                <c:pt idx="0">
                  <c:v>1</c:v>
                </c:pt>
                <c:pt idx="1">
                  <c:v>2</c:v>
                </c:pt>
                <c:pt idx="2">
                  <c:v>3</c:v>
                </c:pt>
              </c:numCache>
            </c:numRef>
          </c:cat>
          <c:val>
            <c:numRef>
              <c:f>'C. Satisf.'!$C$8:$E$8</c:f>
              <c:numCache>
                <c:formatCode>General</c:formatCode>
                <c:ptCount val="3"/>
                <c:pt idx="0">
                  <c:v>7</c:v>
                </c:pt>
                <c:pt idx="1">
                  <c:v>5</c:v>
                </c:pt>
                <c:pt idx="2">
                  <c:v>2</c:v>
                </c:pt>
              </c:numCache>
            </c:numRef>
          </c:val>
        </c:ser>
        <c:ser>
          <c:idx val="3"/>
          <c:order val="3"/>
          <c:tx>
            <c:strRef>
              <c:f>'C. Satisf.'!$B$9</c:f>
              <c:strCache>
                <c:ptCount val="1"/>
                <c:pt idx="0">
                  <c:v>8</c:v>
                </c:pt>
              </c:strCache>
            </c:strRef>
          </c:tx>
          <c:cat>
            <c:numRef>
              <c:f>'C. Satisf.'!$C$5:$E$5</c:f>
              <c:numCache>
                <c:formatCode>General</c:formatCode>
                <c:ptCount val="3"/>
                <c:pt idx="0">
                  <c:v>1</c:v>
                </c:pt>
                <c:pt idx="1">
                  <c:v>2</c:v>
                </c:pt>
                <c:pt idx="2">
                  <c:v>3</c:v>
                </c:pt>
              </c:numCache>
            </c:numRef>
          </c:cat>
          <c:val>
            <c:numRef>
              <c:f>'C. Satisf.'!$C$9:$E$9</c:f>
              <c:numCache>
                <c:formatCode>General</c:formatCode>
                <c:ptCount val="3"/>
                <c:pt idx="0">
                  <c:v>5</c:v>
                </c:pt>
                <c:pt idx="1">
                  <c:v>5</c:v>
                </c:pt>
                <c:pt idx="2">
                  <c:v>3</c:v>
                </c:pt>
              </c:numCache>
            </c:numRef>
          </c:val>
        </c:ser>
        <c:ser>
          <c:idx val="4"/>
          <c:order val="4"/>
          <c:tx>
            <c:strRef>
              <c:f>'C. Satisf.'!$B$10</c:f>
              <c:strCache>
                <c:ptCount val="1"/>
                <c:pt idx="0">
                  <c:v>9</c:v>
                </c:pt>
              </c:strCache>
            </c:strRef>
          </c:tx>
          <c:cat>
            <c:numRef>
              <c:f>'C. Satisf.'!$C$5:$E$5</c:f>
              <c:numCache>
                <c:formatCode>General</c:formatCode>
                <c:ptCount val="3"/>
                <c:pt idx="0">
                  <c:v>1</c:v>
                </c:pt>
                <c:pt idx="1">
                  <c:v>2</c:v>
                </c:pt>
                <c:pt idx="2">
                  <c:v>3</c:v>
                </c:pt>
              </c:numCache>
            </c:numRef>
          </c:cat>
          <c:val>
            <c:numRef>
              <c:f>'C. Satisf.'!$C$10:$E$10</c:f>
              <c:numCache>
                <c:formatCode>General</c:formatCode>
                <c:ptCount val="3"/>
                <c:pt idx="0">
                  <c:v>7</c:v>
                </c:pt>
                <c:pt idx="1">
                  <c:v>7</c:v>
                </c:pt>
                <c:pt idx="2">
                  <c:v>6</c:v>
                </c:pt>
              </c:numCache>
            </c:numRef>
          </c:val>
        </c:ser>
        <c:ser>
          <c:idx val="5"/>
          <c:order val="5"/>
          <c:tx>
            <c:strRef>
              <c:f>'C. Satisf.'!$B$11</c:f>
              <c:strCache>
                <c:ptCount val="1"/>
                <c:pt idx="0">
                  <c:v>12</c:v>
                </c:pt>
              </c:strCache>
            </c:strRef>
          </c:tx>
          <c:cat>
            <c:numRef>
              <c:f>'C. Satisf.'!$C$5:$E$5</c:f>
              <c:numCache>
                <c:formatCode>General</c:formatCode>
                <c:ptCount val="3"/>
                <c:pt idx="0">
                  <c:v>1</c:v>
                </c:pt>
                <c:pt idx="1">
                  <c:v>2</c:v>
                </c:pt>
                <c:pt idx="2">
                  <c:v>3</c:v>
                </c:pt>
              </c:numCache>
            </c:numRef>
          </c:cat>
          <c:val>
            <c:numRef>
              <c:f>'C. Satisf.'!$C$11:$E$11</c:f>
              <c:numCache>
                <c:formatCode>General</c:formatCode>
                <c:ptCount val="3"/>
                <c:pt idx="0">
                  <c:v>7</c:v>
                </c:pt>
                <c:pt idx="1">
                  <c:v>6</c:v>
                </c:pt>
                <c:pt idx="2">
                  <c:v>2</c:v>
                </c:pt>
              </c:numCache>
            </c:numRef>
          </c:val>
        </c:ser>
        <c:ser>
          <c:idx val="6"/>
          <c:order val="6"/>
          <c:tx>
            <c:strRef>
              <c:f>'C. Satisf.'!$B$12</c:f>
              <c:strCache>
                <c:ptCount val="1"/>
                <c:pt idx="0">
                  <c:v>14</c:v>
                </c:pt>
              </c:strCache>
            </c:strRef>
          </c:tx>
          <c:cat>
            <c:numRef>
              <c:f>'C. Satisf.'!$C$5:$E$5</c:f>
              <c:numCache>
                <c:formatCode>General</c:formatCode>
                <c:ptCount val="3"/>
                <c:pt idx="0">
                  <c:v>1</c:v>
                </c:pt>
                <c:pt idx="1">
                  <c:v>2</c:v>
                </c:pt>
                <c:pt idx="2">
                  <c:v>3</c:v>
                </c:pt>
              </c:numCache>
            </c:numRef>
          </c:cat>
          <c:val>
            <c:numRef>
              <c:f>'C. Satisf.'!$C$12:$E$12</c:f>
              <c:numCache>
                <c:formatCode>General</c:formatCode>
                <c:ptCount val="3"/>
                <c:pt idx="0">
                  <c:v>7</c:v>
                </c:pt>
                <c:pt idx="1">
                  <c:v>6</c:v>
                </c:pt>
                <c:pt idx="2">
                  <c:v>3</c:v>
                </c:pt>
              </c:numCache>
            </c:numRef>
          </c:val>
        </c:ser>
        <c:ser>
          <c:idx val="7"/>
          <c:order val="7"/>
          <c:tx>
            <c:strRef>
              <c:f>'C. Satisf.'!$B$13</c:f>
              <c:strCache>
                <c:ptCount val="1"/>
                <c:pt idx="0">
                  <c:v>16</c:v>
                </c:pt>
              </c:strCache>
            </c:strRef>
          </c:tx>
          <c:cat>
            <c:numRef>
              <c:f>'C. Satisf.'!$C$5:$E$5</c:f>
              <c:numCache>
                <c:formatCode>General</c:formatCode>
                <c:ptCount val="3"/>
                <c:pt idx="0">
                  <c:v>1</c:v>
                </c:pt>
                <c:pt idx="1">
                  <c:v>2</c:v>
                </c:pt>
                <c:pt idx="2">
                  <c:v>3</c:v>
                </c:pt>
              </c:numCache>
            </c:numRef>
          </c:cat>
          <c:val>
            <c:numRef>
              <c:f>'C. Satisf.'!$C$13:$E$13</c:f>
              <c:numCache>
                <c:formatCode>General</c:formatCode>
                <c:ptCount val="3"/>
                <c:pt idx="0">
                  <c:v>6</c:v>
                </c:pt>
                <c:pt idx="1">
                  <c:v>5</c:v>
                </c:pt>
                <c:pt idx="2">
                  <c:v>3</c:v>
                </c:pt>
              </c:numCache>
            </c:numRef>
          </c:val>
        </c:ser>
        <c:ser>
          <c:idx val="8"/>
          <c:order val="8"/>
          <c:tx>
            <c:strRef>
              <c:f>'C. Satisf.'!$B$14</c:f>
              <c:strCache>
                <c:ptCount val="1"/>
                <c:pt idx="0">
                  <c:v>17</c:v>
                </c:pt>
              </c:strCache>
            </c:strRef>
          </c:tx>
          <c:cat>
            <c:numRef>
              <c:f>'C. Satisf.'!$C$5:$E$5</c:f>
              <c:numCache>
                <c:formatCode>General</c:formatCode>
                <c:ptCount val="3"/>
                <c:pt idx="0">
                  <c:v>1</c:v>
                </c:pt>
                <c:pt idx="1">
                  <c:v>2</c:v>
                </c:pt>
                <c:pt idx="2">
                  <c:v>3</c:v>
                </c:pt>
              </c:numCache>
            </c:numRef>
          </c:cat>
          <c:val>
            <c:numRef>
              <c:f>'C. Satisf.'!$C$14:$E$14</c:f>
              <c:numCache>
                <c:formatCode>General</c:formatCode>
                <c:ptCount val="3"/>
                <c:pt idx="0">
                  <c:v>7</c:v>
                </c:pt>
                <c:pt idx="1">
                  <c:v>5</c:v>
                </c:pt>
                <c:pt idx="2">
                  <c:v>3</c:v>
                </c:pt>
              </c:numCache>
            </c:numRef>
          </c:val>
        </c:ser>
        <c:ser>
          <c:idx val="9"/>
          <c:order val="9"/>
          <c:tx>
            <c:strRef>
              <c:f>'C. Satisf.'!$B$15</c:f>
              <c:strCache>
                <c:ptCount val="1"/>
                <c:pt idx="0">
                  <c:v>18</c:v>
                </c:pt>
              </c:strCache>
            </c:strRef>
          </c:tx>
          <c:cat>
            <c:numRef>
              <c:f>'C. Satisf.'!$C$5:$E$5</c:f>
              <c:numCache>
                <c:formatCode>General</c:formatCode>
                <c:ptCount val="3"/>
                <c:pt idx="0">
                  <c:v>1</c:v>
                </c:pt>
                <c:pt idx="1">
                  <c:v>2</c:v>
                </c:pt>
                <c:pt idx="2">
                  <c:v>3</c:v>
                </c:pt>
              </c:numCache>
            </c:numRef>
          </c:cat>
          <c:val>
            <c:numRef>
              <c:f>'C. Satisf.'!$C$15:$E$15</c:f>
              <c:numCache>
                <c:formatCode>General</c:formatCode>
                <c:ptCount val="3"/>
                <c:pt idx="0">
                  <c:v>7</c:v>
                </c:pt>
                <c:pt idx="1">
                  <c:v>5</c:v>
                </c:pt>
                <c:pt idx="2">
                  <c:v>6</c:v>
                </c:pt>
              </c:numCache>
            </c:numRef>
          </c:val>
        </c:ser>
        <c:ser>
          <c:idx val="10"/>
          <c:order val="10"/>
          <c:tx>
            <c:strRef>
              <c:f>'C. Satisf.'!$B$16</c:f>
              <c:strCache>
                <c:ptCount val="1"/>
                <c:pt idx="0">
                  <c:v>19</c:v>
                </c:pt>
              </c:strCache>
            </c:strRef>
          </c:tx>
          <c:cat>
            <c:numRef>
              <c:f>'C. Satisf.'!$C$5:$E$5</c:f>
              <c:numCache>
                <c:formatCode>General</c:formatCode>
                <c:ptCount val="3"/>
                <c:pt idx="0">
                  <c:v>1</c:v>
                </c:pt>
                <c:pt idx="1">
                  <c:v>2</c:v>
                </c:pt>
                <c:pt idx="2">
                  <c:v>3</c:v>
                </c:pt>
              </c:numCache>
            </c:numRef>
          </c:cat>
          <c:val>
            <c:numRef>
              <c:f>'C. Satisf.'!$C$16:$E$16</c:f>
              <c:numCache>
                <c:formatCode>General</c:formatCode>
                <c:ptCount val="3"/>
                <c:pt idx="0">
                  <c:v>6</c:v>
                </c:pt>
                <c:pt idx="1">
                  <c:v>7</c:v>
                </c:pt>
                <c:pt idx="2">
                  <c:v>6</c:v>
                </c:pt>
              </c:numCache>
            </c:numRef>
          </c:val>
        </c:ser>
        <c:axId val="149483520"/>
        <c:axId val="149485440"/>
      </c:barChart>
      <c:catAx>
        <c:axId val="149483520"/>
        <c:scaling>
          <c:orientation val="minMax"/>
        </c:scaling>
        <c:axPos val="b"/>
        <c:title>
          <c:tx>
            <c:rich>
              <a:bodyPr/>
              <a:lstStyle/>
              <a:p>
                <a:pPr>
                  <a:defRPr/>
                </a:pPr>
                <a:r>
                  <a:rPr lang="es-ES"/>
                  <a:t>Pregunta</a:t>
                </a:r>
              </a:p>
            </c:rich>
          </c:tx>
        </c:title>
        <c:numFmt formatCode="General" sourceLinked="1"/>
        <c:tickLblPos val="nextTo"/>
        <c:crossAx val="149485440"/>
        <c:crosses val="autoZero"/>
        <c:auto val="1"/>
        <c:lblAlgn val="ctr"/>
        <c:lblOffset val="100"/>
      </c:catAx>
      <c:valAx>
        <c:axId val="149485440"/>
        <c:scaling>
          <c:orientation val="minMax"/>
          <c:max val="7"/>
          <c:min val="1"/>
        </c:scaling>
        <c:axPos val="l"/>
        <c:majorGridlines/>
        <c:title>
          <c:txPr>
            <a:bodyPr rot="-5400000" vert="horz"/>
            <a:lstStyle/>
            <a:p>
              <a:pPr>
                <a:defRPr/>
              </a:pPr>
              <a:endParaRPr lang="es-ES"/>
            </a:p>
          </c:txPr>
        </c:title>
        <c:numFmt formatCode="General" sourceLinked="1"/>
        <c:tickLblPos val="nextTo"/>
        <c:crossAx val="149483520"/>
        <c:crosses val="autoZero"/>
        <c:crossBetween val="between"/>
      </c:valAx>
    </c:plotArea>
    <c:legend>
      <c:legendPos val="r"/>
    </c:legend>
    <c:plotVisOnly val="1"/>
  </c:chart>
  <c:printSettings>
    <c:headerFooter/>
    <c:pageMargins b="0.75000000000000111" l="0.70000000000000062" r="0.70000000000000062" t="0.750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s-ES" sz="1400" b="1" i="0" u="none" strike="noStrike" baseline="0"/>
              <a:t>ASQ - Mitjana Tasca 1 - </a:t>
            </a:r>
            <a:r>
              <a:rPr lang="es-ES" sz="1400" b="1" i="0" baseline="0"/>
              <a:t>YouCam Makeup</a:t>
            </a:r>
            <a:endParaRPr lang="es-ES" sz="1400"/>
          </a:p>
        </c:rich>
      </c:tx>
    </c:title>
    <c:plotArea>
      <c:layout/>
      <c:barChart>
        <c:barDir val="col"/>
        <c:grouping val="clustered"/>
        <c:ser>
          <c:idx val="0"/>
          <c:order val="0"/>
          <c:cat>
            <c:strRef>
              <c:f>'ASQ Tasca 1'!$C$1:$E$1</c:f>
              <c:strCache>
                <c:ptCount val="3"/>
                <c:pt idx="0">
                  <c:v>Pregunta 1</c:v>
                </c:pt>
                <c:pt idx="1">
                  <c:v>Pregunta 2</c:v>
                </c:pt>
                <c:pt idx="2">
                  <c:v>Pregunta 3</c:v>
                </c:pt>
              </c:strCache>
            </c:strRef>
          </c:cat>
          <c:val>
            <c:numRef>
              <c:f>'ASQ Tasca 1'!$C$14:$E$14</c:f>
              <c:numCache>
                <c:formatCode>0.0</c:formatCode>
                <c:ptCount val="3"/>
                <c:pt idx="0">
                  <c:v>5.583333333333333</c:v>
                </c:pt>
                <c:pt idx="1">
                  <c:v>6.083333333333333</c:v>
                </c:pt>
                <c:pt idx="2">
                  <c:v>4.916666666666667</c:v>
                </c:pt>
              </c:numCache>
            </c:numRef>
          </c:val>
        </c:ser>
        <c:axId val="148093952"/>
        <c:axId val="148096128"/>
      </c:barChart>
      <c:catAx>
        <c:axId val="148093952"/>
        <c:scaling>
          <c:orientation val="minMax"/>
        </c:scaling>
        <c:axPos val="b"/>
        <c:title>
          <c:tx>
            <c:rich>
              <a:bodyPr/>
              <a:lstStyle/>
              <a:p>
                <a:pPr>
                  <a:defRPr/>
                </a:pPr>
                <a:r>
                  <a:rPr lang="es-ES"/>
                  <a:t>Pregunta</a:t>
                </a:r>
              </a:p>
            </c:rich>
          </c:tx>
        </c:title>
        <c:tickLblPos val="nextTo"/>
        <c:crossAx val="148096128"/>
        <c:crosses val="autoZero"/>
        <c:auto val="1"/>
        <c:lblAlgn val="ctr"/>
        <c:lblOffset val="100"/>
      </c:catAx>
      <c:valAx>
        <c:axId val="148096128"/>
        <c:scaling>
          <c:orientation val="minMax"/>
          <c:min val="1"/>
        </c:scaling>
        <c:axPos val="l"/>
        <c:majorGridlines/>
        <c:title>
          <c:tx>
            <c:rich>
              <a:bodyPr rot="-5400000" vert="horz"/>
              <a:lstStyle/>
              <a:p>
                <a:pPr>
                  <a:defRPr/>
                </a:pPr>
                <a:r>
                  <a:rPr lang="es-ES"/>
                  <a:t>Puntuació</a:t>
                </a:r>
              </a:p>
            </c:rich>
          </c:tx>
        </c:title>
        <c:numFmt formatCode="0.0" sourceLinked="1"/>
        <c:tickLblPos val="nextTo"/>
        <c:crossAx val="148093952"/>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200" b="1" i="0" baseline="0"/>
              <a:t>Qüestionari Satisfacció - YouCam Makeup- Mitjana Preguntes</a:t>
            </a:r>
          </a:p>
        </c:rich>
      </c:tx>
    </c:title>
    <c:plotArea>
      <c:layout/>
      <c:barChart>
        <c:barDir val="col"/>
        <c:grouping val="clustered"/>
        <c:ser>
          <c:idx val="0"/>
          <c:order val="0"/>
          <c:val>
            <c:numRef>
              <c:f>'C. Satisf.'!$C$18:$E$18</c:f>
              <c:numCache>
                <c:formatCode>0.0</c:formatCode>
                <c:ptCount val="3"/>
                <c:pt idx="0">
                  <c:v>6.6363636363636367</c:v>
                </c:pt>
                <c:pt idx="1">
                  <c:v>5.8181818181818183</c:v>
                </c:pt>
                <c:pt idx="2">
                  <c:v>3.8181818181818183</c:v>
                </c:pt>
              </c:numCache>
            </c:numRef>
          </c:val>
        </c:ser>
        <c:axId val="149394176"/>
        <c:axId val="149396096"/>
      </c:barChart>
      <c:catAx>
        <c:axId val="149394176"/>
        <c:scaling>
          <c:orientation val="minMax"/>
        </c:scaling>
        <c:axPos val="b"/>
        <c:title>
          <c:tx>
            <c:rich>
              <a:bodyPr/>
              <a:lstStyle/>
              <a:p>
                <a:pPr>
                  <a:defRPr/>
                </a:pPr>
                <a:r>
                  <a:rPr lang="es-ES"/>
                  <a:t>Pregunta</a:t>
                </a:r>
              </a:p>
            </c:rich>
          </c:tx>
        </c:title>
        <c:tickLblPos val="nextTo"/>
        <c:crossAx val="149396096"/>
        <c:crosses val="autoZero"/>
        <c:auto val="1"/>
        <c:lblAlgn val="ctr"/>
        <c:lblOffset val="100"/>
      </c:catAx>
      <c:valAx>
        <c:axId val="149396096"/>
        <c:scaling>
          <c:orientation val="minMax"/>
          <c:max val="7"/>
          <c:min val="1"/>
        </c:scaling>
        <c:axPos val="l"/>
        <c:majorGridlines/>
        <c:title>
          <c:tx>
            <c:rich>
              <a:bodyPr rot="-5400000" vert="horz"/>
              <a:lstStyle/>
              <a:p>
                <a:pPr>
                  <a:defRPr/>
                </a:pPr>
                <a:r>
                  <a:rPr lang="es-ES"/>
                  <a:t>Puntuació</a:t>
                </a:r>
              </a:p>
            </c:rich>
          </c:tx>
        </c:title>
        <c:numFmt formatCode="0.0" sourceLinked="1"/>
        <c:tickLblPos val="nextTo"/>
        <c:crossAx val="14939417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s-ES"/>
  <c:style val="34"/>
  <c:chart>
    <c:title>
      <c:tx>
        <c:rich>
          <a:bodyPr/>
          <a:lstStyle/>
          <a:p>
            <a:pPr>
              <a:defRPr/>
            </a:pPr>
            <a:r>
              <a:rPr lang="es-ES" sz="1200" b="1" i="0" baseline="0"/>
              <a:t>Qüestionari Satisfacció - YouCam Makeup</a:t>
            </a:r>
          </a:p>
        </c:rich>
      </c:tx>
    </c:title>
    <c:plotArea>
      <c:layout/>
      <c:barChart>
        <c:barDir val="col"/>
        <c:grouping val="clustered"/>
        <c:ser>
          <c:idx val="0"/>
          <c:order val="0"/>
          <c:tx>
            <c:strRef>
              <c:f>'C. Satisf.'!$C$5</c:f>
              <c:strCache>
                <c:ptCount val="1"/>
                <c:pt idx="0">
                  <c:v>1</c:v>
                </c:pt>
              </c:strCache>
            </c:strRef>
          </c:tx>
          <c:cat>
            <c:numRef>
              <c:f>'C. Satisf.'!$B$6:$B$16</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'C. Satisf.'!$C$6:$C$16</c:f>
              <c:numCache>
                <c:formatCode>General</c:formatCode>
                <c:ptCount val="11"/>
                <c:pt idx="0">
                  <c:v>7</c:v>
                </c:pt>
                <c:pt idx="1">
                  <c:v>7</c:v>
                </c:pt>
                <c:pt idx="2">
                  <c:v>7</c:v>
                </c:pt>
                <c:pt idx="3">
                  <c:v>5</c:v>
                </c:pt>
                <c:pt idx="4">
                  <c:v>7</c:v>
                </c:pt>
                <c:pt idx="5">
                  <c:v>7</c:v>
                </c:pt>
                <c:pt idx="6">
                  <c:v>7</c:v>
                </c:pt>
                <c:pt idx="7">
                  <c:v>6</c:v>
                </c:pt>
                <c:pt idx="8">
                  <c:v>7</c:v>
                </c:pt>
                <c:pt idx="9">
                  <c:v>7</c:v>
                </c:pt>
                <c:pt idx="10">
                  <c:v>6</c:v>
                </c:pt>
              </c:numCache>
            </c:numRef>
          </c:val>
        </c:ser>
        <c:ser>
          <c:idx val="1"/>
          <c:order val="1"/>
          <c:tx>
            <c:strRef>
              <c:f>'C. Satisf.'!$D$5</c:f>
              <c:strCache>
                <c:ptCount val="1"/>
                <c:pt idx="0">
                  <c:v>2</c:v>
                </c:pt>
              </c:strCache>
            </c:strRef>
          </c:tx>
          <c:cat>
            <c:numRef>
              <c:f>'C. Satisf.'!$B$6:$B$16</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'C. Satisf.'!$D$6:$D$16</c:f>
              <c:numCache>
                <c:formatCode>General</c:formatCode>
                <c:ptCount val="11"/>
                <c:pt idx="0">
                  <c:v>6</c:v>
                </c:pt>
                <c:pt idx="1">
                  <c:v>7</c:v>
                </c:pt>
                <c:pt idx="2">
                  <c:v>5</c:v>
                </c:pt>
                <c:pt idx="3">
                  <c:v>5</c:v>
                </c:pt>
                <c:pt idx="4">
                  <c:v>7</c:v>
                </c:pt>
                <c:pt idx="5">
                  <c:v>6</c:v>
                </c:pt>
                <c:pt idx="6">
                  <c:v>6</c:v>
                </c:pt>
                <c:pt idx="7">
                  <c:v>5</c:v>
                </c:pt>
                <c:pt idx="8">
                  <c:v>5</c:v>
                </c:pt>
                <c:pt idx="9">
                  <c:v>5</c:v>
                </c:pt>
                <c:pt idx="10">
                  <c:v>7</c:v>
                </c:pt>
              </c:numCache>
            </c:numRef>
          </c:val>
        </c:ser>
        <c:ser>
          <c:idx val="2"/>
          <c:order val="2"/>
          <c:tx>
            <c:strRef>
              <c:f>'C. Satisf.'!$E$5</c:f>
              <c:strCache>
                <c:ptCount val="1"/>
                <c:pt idx="0">
                  <c:v>3</c:v>
                </c:pt>
              </c:strCache>
            </c:strRef>
          </c:tx>
          <c:cat>
            <c:numRef>
              <c:f>'C. Satisf.'!$B$6:$B$16</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'C. Satisf.'!$E$6:$E$16</c:f>
              <c:numCache>
                <c:formatCode>General</c:formatCode>
                <c:ptCount val="11"/>
                <c:pt idx="0">
                  <c:v>6</c:v>
                </c:pt>
                <c:pt idx="1">
                  <c:v>2</c:v>
                </c:pt>
                <c:pt idx="2">
                  <c:v>2</c:v>
                </c:pt>
                <c:pt idx="3">
                  <c:v>3</c:v>
                </c:pt>
                <c:pt idx="4">
                  <c:v>6</c:v>
                </c:pt>
                <c:pt idx="5">
                  <c:v>2</c:v>
                </c:pt>
                <c:pt idx="6">
                  <c:v>3</c:v>
                </c:pt>
                <c:pt idx="7">
                  <c:v>3</c:v>
                </c:pt>
                <c:pt idx="8">
                  <c:v>3</c:v>
                </c:pt>
                <c:pt idx="9">
                  <c:v>6</c:v>
                </c:pt>
                <c:pt idx="10">
                  <c:v>6</c:v>
                </c:pt>
              </c:numCache>
            </c:numRef>
          </c:val>
        </c:ser>
        <c:axId val="149522304"/>
        <c:axId val="149532672"/>
      </c:barChart>
      <c:lineChart>
        <c:grouping val="standard"/>
        <c:ser>
          <c:idx val="3"/>
          <c:order val="3"/>
          <c:tx>
            <c:strRef>
              <c:f>'C. Satisf.'!$G$5</c:f>
              <c:strCache>
                <c:ptCount val="1"/>
                <c:pt idx="0">
                  <c:v>Mitja Tasca 1</c:v>
                </c:pt>
              </c:strCache>
            </c:strRef>
          </c:tx>
          <c:spPr>
            <a:ln>
              <a:solidFill>
                <a:srgbClr val="000000"/>
              </a:solidFill>
            </a:ln>
          </c:spPr>
          <c:marker>
            <c:symbol val="none"/>
          </c:marker>
          <c:cat>
            <c:numRef>
              <c:f>'C. Satisf.'!$B$6:$B$16</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'C. Satisf.'!$G$6:$G$16</c:f>
              <c:numCache>
                <c:formatCode>0.0</c:formatCode>
                <c:ptCount val="11"/>
                <c:pt idx="0">
                  <c:v>5.4242424242424239</c:v>
                </c:pt>
                <c:pt idx="1">
                  <c:v>5.4242424242424239</c:v>
                </c:pt>
                <c:pt idx="2">
                  <c:v>5.4242424242424239</c:v>
                </c:pt>
                <c:pt idx="3">
                  <c:v>5.4242424242424239</c:v>
                </c:pt>
                <c:pt idx="4">
                  <c:v>5.4242424242424239</c:v>
                </c:pt>
                <c:pt idx="5">
                  <c:v>5.4242424242424239</c:v>
                </c:pt>
                <c:pt idx="6">
                  <c:v>5.4242424242424239</c:v>
                </c:pt>
                <c:pt idx="7">
                  <c:v>5.4242424242424239</c:v>
                </c:pt>
                <c:pt idx="8">
                  <c:v>5.4242424242424239</c:v>
                </c:pt>
                <c:pt idx="9">
                  <c:v>5.4242424242424239</c:v>
                </c:pt>
                <c:pt idx="10">
                  <c:v>5.4242424242424239</c:v>
                </c:pt>
              </c:numCache>
            </c:numRef>
          </c:val>
        </c:ser>
        <c:marker val="1"/>
        <c:axId val="149522304"/>
        <c:axId val="149532672"/>
      </c:lineChart>
      <c:catAx>
        <c:axId val="149522304"/>
        <c:scaling>
          <c:orientation val="minMax"/>
        </c:scaling>
        <c:axPos val="b"/>
        <c:title>
          <c:tx>
            <c:rich>
              <a:bodyPr/>
              <a:lstStyle/>
              <a:p>
                <a:pPr>
                  <a:defRPr/>
                </a:pPr>
                <a:r>
                  <a:rPr lang="es-ES"/>
                  <a:t>ID usuari</a:t>
                </a:r>
              </a:p>
            </c:rich>
          </c:tx>
        </c:title>
        <c:numFmt formatCode="General" sourceLinked="1"/>
        <c:tickLblPos val="nextTo"/>
        <c:crossAx val="149532672"/>
        <c:crosses val="autoZero"/>
        <c:auto val="1"/>
        <c:lblAlgn val="ctr"/>
        <c:lblOffset val="100"/>
      </c:catAx>
      <c:valAx>
        <c:axId val="149532672"/>
        <c:scaling>
          <c:orientation val="minMax"/>
          <c:max val="7"/>
          <c:min val="1"/>
        </c:scaling>
        <c:axPos val="l"/>
        <c:majorGridlines/>
        <c:title>
          <c:tx>
            <c:rich>
              <a:bodyPr rot="-5400000" vert="horz"/>
              <a:lstStyle/>
              <a:p>
                <a:pPr>
                  <a:defRPr/>
                </a:pPr>
                <a:r>
                  <a:rPr lang="es-ES"/>
                  <a:t>Puntuació</a:t>
                </a:r>
              </a:p>
            </c:rich>
          </c:tx>
        </c:title>
        <c:numFmt formatCode="General" sourceLinked="1"/>
        <c:tickLblPos val="nextTo"/>
        <c:crossAx val="149522304"/>
        <c:crosses val="autoZero"/>
        <c:crossBetween val="between"/>
      </c:valAx>
    </c:plotArea>
    <c:legend>
      <c:legendPos val="r"/>
    </c:legend>
    <c:plotVisOnly val="1"/>
    <c:dispBlanksAs val="gap"/>
  </c:chart>
  <c:printSettings>
    <c:headerFooter/>
    <c:pageMargins b="0.750000000000001" l="0.70000000000000062" r="0.70000000000000062" t="0.750000000000001"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200" b="1" i="0" baseline="0"/>
              <a:t>Tasca 1 - YouCam Makeup - Compleció usuaris</a:t>
            </a:r>
          </a:p>
        </c:rich>
      </c:tx>
      <c:layout/>
    </c:title>
    <c:plotArea>
      <c:layout/>
      <c:barChart>
        <c:barDir val="col"/>
        <c:grouping val="clustered"/>
        <c:ser>
          <c:idx val="0"/>
          <c:order val="0"/>
          <c:tx>
            <c:strRef>
              <c:f>'Metriques Tasca 1'!$H$1</c:f>
              <c:strCache>
                <c:ptCount val="1"/>
                <c:pt idx="0">
                  <c:v>Percentatge de compleció (%)</c:v>
                </c:pt>
              </c:strCache>
            </c:strRef>
          </c:tx>
          <c:cat>
            <c:numRef>
              <c:f>'Metriques Tasca 1'!$A$2:$A$12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'Metriques Tasca 1'!$H$2:$H$12</c:f>
              <c:numCache>
                <c:formatCode>0%</c:formatCode>
                <c:ptCount val="11"/>
                <c:pt idx="0">
                  <c:v>0.84</c:v>
                </c:pt>
                <c:pt idx="1">
                  <c:v>1</c:v>
                </c:pt>
                <c:pt idx="2">
                  <c:v>1</c:v>
                </c:pt>
                <c:pt idx="3">
                  <c:v>0.84</c:v>
                </c:pt>
                <c:pt idx="4">
                  <c:v>1</c:v>
                </c:pt>
                <c:pt idx="5">
                  <c:v>0.84</c:v>
                </c:pt>
                <c:pt idx="6">
                  <c:v>0.84</c:v>
                </c:pt>
                <c:pt idx="7">
                  <c:v>1</c:v>
                </c:pt>
                <c:pt idx="8">
                  <c:v>1</c:v>
                </c:pt>
                <c:pt idx="9">
                  <c:v>1</c:v>
                </c:pt>
                <c:pt idx="10">
                  <c:v>0.84</c:v>
                </c:pt>
              </c:numCache>
            </c:numRef>
          </c:val>
        </c:ser>
        <c:axId val="149593472"/>
        <c:axId val="149612032"/>
      </c:barChart>
      <c:catAx>
        <c:axId val="149593472"/>
        <c:scaling>
          <c:orientation val="minMax"/>
        </c:scaling>
        <c:axPos val="b"/>
        <c:title>
          <c:tx>
            <c:rich>
              <a:bodyPr/>
              <a:lstStyle/>
              <a:p>
                <a:pPr>
                  <a:defRPr/>
                </a:pPr>
                <a:r>
                  <a:rPr lang="es-ES"/>
                  <a:t>ID</a:t>
                </a:r>
                <a:r>
                  <a:rPr lang="es-ES" baseline="0"/>
                  <a:t> usuari</a:t>
                </a:r>
                <a:endParaRPr lang="es-ES"/>
              </a:p>
            </c:rich>
          </c:tx>
          <c:layout/>
        </c:title>
        <c:numFmt formatCode="General" sourceLinked="1"/>
        <c:tickLblPos val="nextTo"/>
        <c:crossAx val="149612032"/>
        <c:crosses val="autoZero"/>
        <c:auto val="1"/>
        <c:lblAlgn val="ctr"/>
        <c:lblOffset val="100"/>
      </c:catAx>
      <c:valAx>
        <c:axId val="149612032"/>
        <c:scaling>
          <c:orientation val="minMax"/>
          <c:max val="1"/>
          <c:min val="0"/>
        </c:scaling>
        <c:axPos val="l"/>
        <c:majorGridlines/>
        <c:title>
          <c:tx>
            <c:rich>
              <a:bodyPr rot="-5400000" vert="horz"/>
              <a:lstStyle/>
              <a:p>
                <a:pPr>
                  <a:defRPr/>
                </a:pPr>
                <a:r>
                  <a:rPr lang="es-ES"/>
                  <a:t>Percentatge compleció (%)</a:t>
                </a:r>
              </a:p>
            </c:rich>
          </c:tx>
          <c:layout/>
        </c:title>
        <c:numFmt formatCode="0%" sourceLinked="1"/>
        <c:tickLblPos val="nextTo"/>
        <c:crossAx val="149593472"/>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200" b="1" i="0" baseline="0"/>
              <a:t>Tasca 1 - </a:t>
            </a:r>
            <a:r>
              <a:rPr lang="en-US" sz="1200" b="1" i="0" u="none" strike="noStrike" baseline="0"/>
              <a:t>YouCam Makeup </a:t>
            </a:r>
            <a:r>
              <a:rPr lang="en-US" sz="1200" b="1" i="0" baseline="0"/>
              <a:t>- Compleció subtasques</a:t>
            </a:r>
            <a:endParaRPr lang="es-ES" sz="1000"/>
          </a:p>
        </c:rich>
      </c:tx>
      <c:layout/>
    </c:title>
    <c:plotArea>
      <c:layout/>
      <c:barChart>
        <c:barDir val="col"/>
        <c:grouping val="clustered"/>
        <c:ser>
          <c:idx val="0"/>
          <c:order val="0"/>
          <c:cat>
            <c:strRef>
              <c:f>'Metriques Tasca 1'!$B$1:$G$1</c:f>
              <c:strCache>
                <c:ptCount val="6"/>
                <c:pt idx="0">
                  <c:v>1.Accedeix a la pàgina principal</c:v>
                </c:pt>
                <c:pt idx="1">
                  <c:v>2.Cerca com utilitzar la càmera</c:v>
                </c:pt>
                <c:pt idx="2">
                  <c:v>3.Canvia el color dels cabells</c:v>
                </c:pt>
                <c:pt idx="3">
                  <c:v>4.Utilitza un pintallavis</c:v>
                </c:pt>
                <c:pt idx="4">
                  <c:v>5.Modifica la mida del nas</c:v>
                </c:pt>
                <c:pt idx="5">
                  <c:v>6.Fa una foto i guarda</c:v>
                </c:pt>
              </c:strCache>
            </c:strRef>
          </c:cat>
          <c:val>
            <c:numRef>
              <c:f>'Metriques Tasca 1'!$B$14:$G$14</c:f>
              <c:numCache>
                <c:formatCode>0%</c:formatCode>
                <c:ptCount val="6"/>
                <c:pt idx="0">
                  <c:v>1</c:v>
                </c:pt>
                <c:pt idx="1">
                  <c:v>1</c:v>
                </c:pt>
                <c:pt idx="2">
                  <c:v>1</c:v>
                </c:pt>
                <c:pt idx="3">
                  <c:v>1</c:v>
                </c:pt>
                <c:pt idx="4">
                  <c:v>0.73</c:v>
                </c:pt>
                <c:pt idx="5">
                  <c:v>0.91</c:v>
                </c:pt>
              </c:numCache>
            </c:numRef>
          </c:val>
        </c:ser>
        <c:axId val="149632128"/>
        <c:axId val="149634048"/>
      </c:barChart>
      <c:catAx>
        <c:axId val="149632128"/>
        <c:scaling>
          <c:orientation val="minMax"/>
        </c:scaling>
        <c:axPos val="b"/>
        <c:title>
          <c:tx>
            <c:rich>
              <a:bodyPr/>
              <a:lstStyle/>
              <a:p>
                <a:pPr>
                  <a:defRPr/>
                </a:pPr>
                <a:r>
                  <a:rPr lang="es-ES"/>
                  <a:t>Substasca</a:t>
                </a:r>
              </a:p>
            </c:rich>
          </c:tx>
          <c:layout/>
        </c:title>
        <c:tickLblPos val="nextTo"/>
        <c:crossAx val="149634048"/>
        <c:crosses val="autoZero"/>
        <c:auto val="1"/>
        <c:lblAlgn val="ctr"/>
        <c:lblOffset val="100"/>
      </c:catAx>
      <c:valAx>
        <c:axId val="149634048"/>
        <c:scaling>
          <c:orientation val="minMax"/>
          <c:max val="1"/>
        </c:scaling>
        <c:axPos val="l"/>
        <c:majorGridlines/>
        <c:title>
          <c:tx>
            <c:rich>
              <a:bodyPr rot="-5400000" vert="horz"/>
              <a:lstStyle/>
              <a:p>
                <a:pPr>
                  <a:defRPr/>
                </a:pPr>
                <a:r>
                  <a:rPr lang="es-ES"/>
                  <a:t>Percentatge compleció (%)</a:t>
                </a:r>
              </a:p>
            </c:rich>
          </c:tx>
          <c:layout/>
        </c:title>
        <c:numFmt formatCode="0%" sourceLinked="1"/>
        <c:tickLblPos val="nextTo"/>
        <c:crossAx val="149632128"/>
        <c:crosses val="autoZero"/>
        <c:crossBetween val="between"/>
        <c:majorUnit val="0.2"/>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s-ES"/>
  <c:style val="5"/>
  <c:chart>
    <c:title>
      <c:tx>
        <c:rich>
          <a:bodyPr/>
          <a:lstStyle/>
          <a:p>
            <a:pPr>
              <a:defRPr/>
            </a:pPr>
            <a:r>
              <a:rPr lang="en-US" sz="1200" b="1" i="0" baseline="0"/>
              <a:t>Tasca 1 - Temps de compleció per usuari - YouCam Makeup</a:t>
            </a:r>
          </a:p>
        </c:rich>
      </c:tx>
      <c:layout/>
    </c:title>
    <c:plotArea>
      <c:layout/>
      <c:barChart>
        <c:barDir val="col"/>
        <c:grouping val="clustered"/>
        <c:ser>
          <c:idx val="0"/>
          <c:order val="0"/>
          <c:tx>
            <c:strRef>
              <c:f>'Metriques Tasca 1'!$H$19</c:f>
              <c:strCache>
                <c:ptCount val="1"/>
                <c:pt idx="0">
                  <c:v>Temps de compleció (s)</c:v>
                </c:pt>
              </c:strCache>
            </c:strRef>
          </c:tx>
          <c:cat>
            <c:numRef>
              <c:f>('Metriques Tasca 1'!$A$21:$A$22,'Metriques Tasca 1'!$A$24,'Metriques Tasca 1'!$A$27:$A$29)</c:f>
              <c:numCache>
                <c:formatCode>General</c:formatCode>
                <c:ptCount val="6"/>
                <c:pt idx="0">
                  <c:v>6</c:v>
                </c:pt>
                <c:pt idx="1">
                  <c:v>7</c:v>
                </c:pt>
                <c:pt idx="2">
                  <c:v>9</c:v>
                </c:pt>
                <c:pt idx="3">
                  <c:v>16</c:v>
                </c:pt>
                <c:pt idx="4">
                  <c:v>17</c:v>
                </c:pt>
                <c:pt idx="5">
                  <c:v>18</c:v>
                </c:pt>
              </c:numCache>
            </c:numRef>
          </c:cat>
          <c:val>
            <c:numRef>
              <c:f>('Metriques Tasca 1'!$H$21:$H$22,'Metriques Tasca 1'!$H$24,'Metriques Tasca 1'!$H$27:$H$29)</c:f>
              <c:numCache>
                <c:formatCode>0</c:formatCode>
                <c:ptCount val="6"/>
                <c:pt idx="0">
                  <c:v>127</c:v>
                </c:pt>
                <c:pt idx="1">
                  <c:v>112</c:v>
                </c:pt>
                <c:pt idx="2">
                  <c:v>116</c:v>
                </c:pt>
                <c:pt idx="3">
                  <c:v>108</c:v>
                </c:pt>
                <c:pt idx="4">
                  <c:v>117</c:v>
                </c:pt>
                <c:pt idx="5">
                  <c:v>94</c:v>
                </c:pt>
              </c:numCache>
            </c:numRef>
          </c:val>
        </c:ser>
        <c:axId val="149662336"/>
        <c:axId val="149762816"/>
      </c:barChart>
      <c:catAx>
        <c:axId val="149662336"/>
        <c:scaling>
          <c:orientation val="minMax"/>
        </c:scaling>
        <c:axPos val="b"/>
        <c:title>
          <c:tx>
            <c:rich>
              <a:bodyPr/>
              <a:lstStyle/>
              <a:p>
                <a:pPr>
                  <a:defRPr/>
                </a:pPr>
                <a:r>
                  <a:rPr lang="es-ES"/>
                  <a:t>Usuari</a:t>
                </a:r>
              </a:p>
            </c:rich>
          </c:tx>
          <c:layout/>
        </c:title>
        <c:numFmt formatCode="General" sourceLinked="1"/>
        <c:tickLblPos val="nextTo"/>
        <c:crossAx val="149762816"/>
        <c:crosses val="autoZero"/>
        <c:auto val="1"/>
        <c:lblAlgn val="ctr"/>
        <c:lblOffset val="100"/>
      </c:catAx>
      <c:valAx>
        <c:axId val="149762816"/>
        <c:scaling>
          <c:orientation val="minMax"/>
          <c:max val="140"/>
        </c:scaling>
        <c:axPos val="l"/>
        <c:majorGridlines/>
        <c:title>
          <c:tx>
            <c:rich>
              <a:bodyPr rot="-5400000" vert="horz"/>
              <a:lstStyle/>
              <a:p>
                <a:pPr>
                  <a:defRPr/>
                </a:pPr>
                <a:r>
                  <a:rPr lang="es-ES"/>
                  <a:t>Temps</a:t>
                </a:r>
                <a:r>
                  <a:rPr lang="es-ES" baseline="0"/>
                  <a:t> compleció (s)</a:t>
                </a:r>
                <a:endParaRPr lang="es-ES"/>
              </a:p>
            </c:rich>
          </c:tx>
          <c:layout/>
        </c:title>
        <c:numFmt formatCode="0" sourceLinked="1"/>
        <c:tickLblPos val="nextTo"/>
        <c:crossAx val="14966233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s-ES"/>
  <c:style val="5"/>
  <c:chart>
    <c:title>
      <c:tx>
        <c:rich>
          <a:bodyPr/>
          <a:lstStyle/>
          <a:p>
            <a:pPr>
              <a:defRPr/>
            </a:pPr>
            <a:r>
              <a:rPr lang="es-ES" sz="1200" b="1" i="0" baseline="0"/>
              <a:t>Tasca 1 - Mitjana de temps compleció per subtasca - RoomPlanner</a:t>
            </a:r>
            <a:endParaRPr lang="es-ES" sz="1200"/>
          </a:p>
        </c:rich>
      </c:tx>
      <c:layout/>
    </c:title>
    <c:plotArea>
      <c:layout/>
      <c:barChart>
        <c:barDir val="col"/>
        <c:grouping val="clustered"/>
        <c:ser>
          <c:idx val="0"/>
          <c:order val="0"/>
          <c:cat>
            <c:strRef>
              <c:f>'Metriques Tasca 1'!$B$19:$G$19</c:f>
              <c:strCache>
                <c:ptCount val="6"/>
                <c:pt idx="0">
                  <c:v>1.Accedeix a la pàgina principal</c:v>
                </c:pt>
                <c:pt idx="1">
                  <c:v>2.Cerca com utilitzar la càmera</c:v>
                </c:pt>
                <c:pt idx="2">
                  <c:v>3.Canvia el color dels cabells</c:v>
                </c:pt>
                <c:pt idx="3">
                  <c:v>4.Utilitza un pintallavis</c:v>
                </c:pt>
                <c:pt idx="4">
                  <c:v>5.Modifica la mida del nas</c:v>
                </c:pt>
                <c:pt idx="5">
                  <c:v>6.Fa una foto i guarda</c:v>
                </c:pt>
              </c:strCache>
            </c:strRef>
          </c:cat>
          <c:val>
            <c:numRef>
              <c:f>'Metriques Tasca 1'!$B$32:$G$32</c:f>
              <c:numCache>
                <c:formatCode>General</c:formatCode>
                <c:ptCount val="6"/>
                <c:pt idx="0">
                  <c:v>4</c:v>
                </c:pt>
                <c:pt idx="1">
                  <c:v>5</c:v>
                </c:pt>
                <c:pt idx="2">
                  <c:v>25</c:v>
                </c:pt>
                <c:pt idx="3">
                  <c:v>32</c:v>
                </c:pt>
                <c:pt idx="4">
                  <c:v>41</c:v>
                </c:pt>
                <c:pt idx="5">
                  <c:v>6</c:v>
                </c:pt>
              </c:numCache>
            </c:numRef>
          </c:val>
        </c:ser>
        <c:axId val="149782912"/>
        <c:axId val="149784832"/>
      </c:barChart>
      <c:catAx>
        <c:axId val="149782912"/>
        <c:scaling>
          <c:orientation val="minMax"/>
        </c:scaling>
        <c:axPos val="b"/>
        <c:title>
          <c:tx>
            <c:rich>
              <a:bodyPr/>
              <a:lstStyle/>
              <a:p>
                <a:pPr>
                  <a:defRPr/>
                </a:pPr>
                <a:r>
                  <a:rPr lang="es-ES"/>
                  <a:t>Subtasca</a:t>
                </a:r>
              </a:p>
            </c:rich>
          </c:tx>
          <c:layout/>
        </c:title>
        <c:tickLblPos val="nextTo"/>
        <c:crossAx val="149784832"/>
        <c:crosses val="autoZero"/>
        <c:auto val="1"/>
        <c:lblAlgn val="ctr"/>
        <c:lblOffset val="100"/>
      </c:catAx>
      <c:valAx>
        <c:axId val="149784832"/>
        <c:scaling>
          <c:orientation val="minMax"/>
          <c:max val="40"/>
        </c:scaling>
        <c:axPos val="l"/>
        <c:majorGridlines/>
        <c:title>
          <c:tx>
            <c:rich>
              <a:bodyPr rot="-5400000" vert="horz"/>
              <a:lstStyle/>
              <a:p>
                <a:pPr>
                  <a:defRPr/>
                </a:pPr>
                <a:r>
                  <a:rPr lang="es-ES"/>
                  <a:t>Temps compleció (s)</a:t>
                </a:r>
              </a:p>
            </c:rich>
          </c:tx>
          <c:layout/>
        </c:title>
        <c:numFmt formatCode="General" sourceLinked="1"/>
        <c:tickLblPos val="nextTo"/>
        <c:crossAx val="149782912"/>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200" b="1" i="0" baseline="0"/>
              <a:t>Tasca 2 - YouCam Makeup - Compleció usuaris</a:t>
            </a:r>
            <a:endParaRPr lang="es-ES" sz="1200"/>
          </a:p>
        </c:rich>
      </c:tx>
      <c:layout/>
    </c:title>
    <c:plotArea>
      <c:layout/>
      <c:barChart>
        <c:barDir val="col"/>
        <c:grouping val="clustered"/>
        <c:ser>
          <c:idx val="0"/>
          <c:order val="0"/>
          <c:tx>
            <c:strRef>
              <c:f>'Metriques Tasca 2'!$F$1</c:f>
              <c:strCache>
                <c:ptCount val="1"/>
                <c:pt idx="0">
                  <c:v>Percentatge de compleció (%)</c:v>
                </c:pt>
              </c:strCache>
            </c:strRef>
          </c:tx>
          <c:cat>
            <c:numRef>
              <c:f>'Metriques Tasca 2'!$A$2:$A$12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'Metriques Tasca 2'!$F$2:$F$12</c:f>
              <c:numCache>
                <c:formatCode>0%</c:formatCode>
                <c:ptCount val="11"/>
                <c:pt idx="0">
                  <c:v>0.5</c:v>
                </c:pt>
                <c:pt idx="1">
                  <c:v>1</c:v>
                </c:pt>
                <c:pt idx="2">
                  <c:v>1</c:v>
                </c:pt>
                <c:pt idx="3">
                  <c:v>1</c:v>
                </c:pt>
                <c:pt idx="4">
                  <c:v>0.5</c:v>
                </c:pt>
                <c:pt idx="5">
                  <c:v>1</c:v>
                </c:pt>
                <c:pt idx="6">
                  <c:v>1</c:v>
                </c:pt>
                <c:pt idx="7">
                  <c:v>1</c:v>
                </c:pt>
                <c:pt idx="8">
                  <c:v>1</c:v>
                </c:pt>
                <c:pt idx="9">
                  <c:v>0.5</c:v>
                </c:pt>
                <c:pt idx="10">
                  <c:v>1</c:v>
                </c:pt>
              </c:numCache>
            </c:numRef>
          </c:val>
        </c:ser>
        <c:axId val="149801216"/>
        <c:axId val="149881216"/>
      </c:barChart>
      <c:catAx>
        <c:axId val="149801216"/>
        <c:scaling>
          <c:orientation val="minMax"/>
        </c:scaling>
        <c:axPos val="b"/>
        <c:title>
          <c:tx>
            <c:rich>
              <a:bodyPr/>
              <a:lstStyle/>
              <a:p>
                <a:pPr>
                  <a:defRPr/>
                </a:pPr>
                <a:r>
                  <a:rPr lang="es-ES"/>
                  <a:t>ID usuari</a:t>
                </a:r>
              </a:p>
            </c:rich>
          </c:tx>
          <c:layout/>
        </c:title>
        <c:numFmt formatCode="General" sourceLinked="1"/>
        <c:tickLblPos val="nextTo"/>
        <c:crossAx val="149881216"/>
        <c:crosses val="autoZero"/>
        <c:auto val="1"/>
        <c:lblAlgn val="ctr"/>
        <c:lblOffset val="100"/>
      </c:catAx>
      <c:valAx>
        <c:axId val="149881216"/>
        <c:scaling>
          <c:orientation val="minMax"/>
          <c:max val="1"/>
        </c:scaling>
        <c:axPos val="l"/>
        <c:majorGridlines/>
        <c:title>
          <c:tx>
            <c:rich>
              <a:bodyPr rot="-5400000" vert="horz"/>
              <a:lstStyle/>
              <a:p>
                <a:pPr>
                  <a:defRPr/>
                </a:pPr>
                <a:r>
                  <a:rPr lang="es-ES"/>
                  <a:t>Percentatge compleció (%)</a:t>
                </a:r>
              </a:p>
            </c:rich>
          </c:tx>
          <c:layout/>
        </c:title>
        <c:numFmt formatCode="0%" sourceLinked="1"/>
        <c:tickLblPos val="nextTo"/>
        <c:crossAx val="14980121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200" b="1" i="0" baseline="0"/>
              <a:t>Tasca 2 - YouCam Makeup - Compleció subtasques</a:t>
            </a:r>
            <a:endParaRPr lang="es-ES" sz="1200" b="1" i="0" baseline="0"/>
          </a:p>
        </c:rich>
      </c:tx>
      <c:layout/>
    </c:title>
    <c:plotArea>
      <c:layout/>
      <c:barChart>
        <c:barDir val="col"/>
        <c:grouping val="clustered"/>
        <c:ser>
          <c:idx val="0"/>
          <c:order val="0"/>
          <c:cat>
            <c:strRef>
              <c:f>'Metriques Tasca 2'!$B$1:$E$1</c:f>
              <c:strCache>
                <c:ptCount val="4"/>
                <c:pt idx="0">
                  <c:v>1.Accedeix a la pàgina principal</c:v>
                </c:pt>
                <c:pt idx="1">
                  <c:v>2.Prova 10 opcions de maquillatge</c:v>
                </c:pt>
                <c:pt idx="2">
                  <c:v>3.Grava un vídeo mentre prova</c:v>
                </c:pt>
                <c:pt idx="3">
                  <c:v>4.Desa el vídeo</c:v>
                </c:pt>
              </c:strCache>
            </c:strRef>
          </c:cat>
          <c:val>
            <c:numRef>
              <c:f>'Metriques Tasca 2'!$B$14:$E$14</c:f>
              <c:numCache>
                <c:formatCode>0%</c:formatCode>
                <c:ptCount val="4"/>
                <c:pt idx="0">
                  <c:v>1</c:v>
                </c:pt>
                <c:pt idx="1">
                  <c:v>1</c:v>
                </c:pt>
                <c:pt idx="2">
                  <c:v>0.73</c:v>
                </c:pt>
                <c:pt idx="3">
                  <c:v>0.73</c:v>
                </c:pt>
              </c:numCache>
            </c:numRef>
          </c:val>
        </c:ser>
        <c:axId val="149921792"/>
        <c:axId val="149923712"/>
      </c:barChart>
      <c:catAx>
        <c:axId val="149921792"/>
        <c:scaling>
          <c:orientation val="minMax"/>
        </c:scaling>
        <c:axPos val="b"/>
        <c:title>
          <c:tx>
            <c:rich>
              <a:bodyPr/>
              <a:lstStyle/>
              <a:p>
                <a:pPr>
                  <a:defRPr/>
                </a:pPr>
                <a:r>
                  <a:rPr lang="es-ES"/>
                  <a:t>Subtasca</a:t>
                </a:r>
              </a:p>
            </c:rich>
          </c:tx>
          <c:layout/>
        </c:title>
        <c:tickLblPos val="nextTo"/>
        <c:crossAx val="149923712"/>
        <c:crosses val="autoZero"/>
        <c:auto val="1"/>
        <c:lblAlgn val="ctr"/>
        <c:lblOffset val="100"/>
      </c:catAx>
      <c:valAx>
        <c:axId val="149923712"/>
        <c:scaling>
          <c:orientation val="minMax"/>
          <c:max val="1"/>
        </c:scaling>
        <c:axPos val="l"/>
        <c:majorGridlines/>
        <c:title>
          <c:tx>
            <c:rich>
              <a:bodyPr rot="-5400000" vert="horz"/>
              <a:lstStyle/>
              <a:p>
                <a:pPr>
                  <a:defRPr/>
                </a:pPr>
                <a:r>
                  <a:rPr lang="es-ES"/>
                  <a:t>Percentatge</a:t>
                </a:r>
                <a:r>
                  <a:rPr lang="es-ES" baseline="0"/>
                  <a:t> compleció (%)</a:t>
                </a:r>
                <a:endParaRPr lang="es-ES"/>
              </a:p>
            </c:rich>
          </c:tx>
          <c:layout/>
        </c:title>
        <c:numFmt formatCode="0%" sourceLinked="1"/>
        <c:tickLblPos val="nextTo"/>
        <c:crossAx val="149921792"/>
        <c:crosses val="autoZero"/>
        <c:crossBetween val="between"/>
        <c:majorUnit val="0.2"/>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s-ES"/>
  <c:style val="5"/>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mn-lt"/>
                <a:ea typeface="+mn-ea"/>
                <a:cs typeface="+mn-cs"/>
              </a:defRPr>
            </a:pPr>
            <a:r>
              <a:rPr lang="en-US" sz="1200" b="1" i="0" baseline="0"/>
              <a:t>Tasca 2 - Temps de compleció per usuari - YouCam Makeup</a:t>
            </a:r>
            <a:endParaRPr lang="es-ES" sz="1200"/>
          </a:p>
        </c:rich>
      </c:tx>
      <c:layout/>
    </c:title>
    <c:plotArea>
      <c:layout/>
      <c:barChart>
        <c:barDir val="col"/>
        <c:grouping val="clustered"/>
        <c:ser>
          <c:idx val="0"/>
          <c:order val="0"/>
          <c:tx>
            <c:strRef>
              <c:f>'Metriques Tasca 2'!$F$18</c:f>
              <c:strCache>
                <c:ptCount val="1"/>
                <c:pt idx="0">
                  <c:v>Temps de compleció (s)</c:v>
                </c:pt>
              </c:strCache>
            </c:strRef>
          </c:tx>
          <c:cat>
            <c:numRef>
              <c:f>('Metriques Tasca 2'!$A$20:$A$22,'Metriques Tasca 2'!$A$24:$A$27,'Metriques Tasca 2'!$A$29)</c:f>
              <c:numCache>
                <c:formatCode>General</c:formatCode>
                <c:ptCount val="8"/>
                <c:pt idx="0">
                  <c:v>6</c:v>
                </c:pt>
                <c:pt idx="1">
                  <c:v>7</c:v>
                </c:pt>
                <c:pt idx="2">
                  <c:v>8</c:v>
                </c:pt>
                <c:pt idx="3">
                  <c:v>12</c:v>
                </c:pt>
                <c:pt idx="4">
                  <c:v>14</c:v>
                </c:pt>
                <c:pt idx="5">
                  <c:v>16</c:v>
                </c:pt>
                <c:pt idx="6">
                  <c:v>17</c:v>
                </c:pt>
                <c:pt idx="7">
                  <c:v>19</c:v>
                </c:pt>
              </c:numCache>
            </c:numRef>
          </c:cat>
          <c:val>
            <c:numRef>
              <c:f>('Metriques Tasca 2'!$F$20:$F$22,'Metriques Tasca 2'!$F$24:$F$27,'Metriques Tasca 2'!$F$29)</c:f>
              <c:numCache>
                <c:formatCode>General</c:formatCode>
                <c:ptCount val="8"/>
                <c:pt idx="0">
                  <c:v>142</c:v>
                </c:pt>
                <c:pt idx="1">
                  <c:v>220</c:v>
                </c:pt>
                <c:pt idx="2">
                  <c:v>200</c:v>
                </c:pt>
                <c:pt idx="3">
                  <c:v>122</c:v>
                </c:pt>
                <c:pt idx="4">
                  <c:v>185</c:v>
                </c:pt>
                <c:pt idx="5">
                  <c:v>444</c:v>
                </c:pt>
                <c:pt idx="6">
                  <c:v>201</c:v>
                </c:pt>
                <c:pt idx="7">
                  <c:v>322</c:v>
                </c:pt>
              </c:numCache>
            </c:numRef>
          </c:val>
        </c:ser>
        <c:axId val="149947904"/>
        <c:axId val="149949824"/>
      </c:barChart>
      <c:catAx>
        <c:axId val="149947904"/>
        <c:scaling>
          <c:orientation val="minMax"/>
        </c:scaling>
        <c:axPos val="b"/>
        <c:title>
          <c:tx>
            <c:rich>
              <a:bodyPr/>
              <a:lstStyle/>
              <a:p>
                <a:pPr>
                  <a:defRPr/>
                </a:pPr>
                <a:r>
                  <a:rPr lang="es-ES"/>
                  <a:t>ID usuari</a:t>
                </a:r>
              </a:p>
            </c:rich>
          </c:tx>
          <c:layout/>
        </c:title>
        <c:numFmt formatCode="General" sourceLinked="1"/>
        <c:tickLblPos val="nextTo"/>
        <c:crossAx val="149949824"/>
        <c:crosses val="autoZero"/>
        <c:auto val="1"/>
        <c:lblAlgn val="ctr"/>
        <c:lblOffset val="100"/>
      </c:catAx>
      <c:valAx>
        <c:axId val="149949824"/>
        <c:scaling>
          <c:orientation val="minMax"/>
          <c:max val="450"/>
        </c:scaling>
        <c:axPos val="l"/>
        <c:majorGridlines/>
        <c:title>
          <c:tx>
            <c:rich>
              <a:bodyPr rot="-5400000" vert="horz"/>
              <a:lstStyle/>
              <a:p>
                <a:pPr>
                  <a:defRPr/>
                </a:pPr>
                <a:r>
                  <a:rPr lang="es-ES"/>
                  <a:t>Temps cpmpleció (s)</a:t>
                </a:r>
              </a:p>
            </c:rich>
          </c:tx>
          <c:layout/>
        </c:title>
        <c:numFmt formatCode="General" sourceLinked="1"/>
        <c:tickLblPos val="nextTo"/>
        <c:crossAx val="149947904"/>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s-ES"/>
  <c:style val="5"/>
  <c:chart>
    <c:title>
      <c:tx>
        <c:rich>
          <a:bodyPr/>
          <a:lstStyle/>
          <a:p>
            <a:pPr>
              <a:defRPr/>
            </a:pPr>
            <a:r>
              <a:rPr lang="es-ES" sz="1200" b="1" i="0" baseline="0"/>
              <a:t>Tasca 2 - Mitja de temps compleció per subtasca - RoomPlanner</a:t>
            </a:r>
          </a:p>
        </c:rich>
      </c:tx>
      <c:layout/>
    </c:title>
    <c:plotArea>
      <c:layout/>
      <c:barChart>
        <c:barDir val="col"/>
        <c:grouping val="clustered"/>
        <c:ser>
          <c:idx val="0"/>
          <c:order val="0"/>
          <c:cat>
            <c:strRef>
              <c:f>'Metriques Tasca 2'!$B$18:$E$18</c:f>
              <c:strCache>
                <c:ptCount val="4"/>
                <c:pt idx="0">
                  <c:v>1.Accedeix a la pàgina principal</c:v>
                </c:pt>
                <c:pt idx="1">
                  <c:v>2.Prova 10 opcions de maquillatge</c:v>
                </c:pt>
                <c:pt idx="2">
                  <c:v>3.Grava un vídeo mentre prova</c:v>
                </c:pt>
                <c:pt idx="3">
                  <c:v>4.Desa el vídeo</c:v>
                </c:pt>
              </c:strCache>
            </c:strRef>
          </c:cat>
          <c:val>
            <c:numRef>
              <c:f>'Metriques Tasca 2'!$B$31:$E$31</c:f>
              <c:numCache>
                <c:formatCode>General</c:formatCode>
                <c:ptCount val="4"/>
                <c:pt idx="0">
                  <c:v>3</c:v>
                </c:pt>
                <c:pt idx="1">
                  <c:v>220</c:v>
                </c:pt>
                <c:pt idx="2">
                  <c:v>4</c:v>
                </c:pt>
                <c:pt idx="3">
                  <c:v>3</c:v>
                </c:pt>
              </c:numCache>
            </c:numRef>
          </c:val>
        </c:ser>
        <c:axId val="149986304"/>
        <c:axId val="149996672"/>
      </c:barChart>
      <c:catAx>
        <c:axId val="149986304"/>
        <c:scaling>
          <c:orientation val="minMax"/>
        </c:scaling>
        <c:axPos val="b"/>
        <c:title>
          <c:tx>
            <c:rich>
              <a:bodyPr/>
              <a:lstStyle/>
              <a:p>
                <a:pPr>
                  <a:defRPr/>
                </a:pPr>
                <a:r>
                  <a:rPr lang="es-ES"/>
                  <a:t>Subtasca</a:t>
                </a:r>
              </a:p>
            </c:rich>
          </c:tx>
          <c:layout/>
        </c:title>
        <c:tickLblPos val="nextTo"/>
        <c:crossAx val="149996672"/>
        <c:crosses val="autoZero"/>
        <c:auto val="1"/>
        <c:lblAlgn val="ctr"/>
        <c:lblOffset val="100"/>
      </c:catAx>
      <c:valAx>
        <c:axId val="149996672"/>
        <c:scaling>
          <c:orientation val="minMax"/>
          <c:max val="220"/>
          <c:min val="0"/>
        </c:scaling>
        <c:axPos val="l"/>
        <c:majorGridlines/>
        <c:title>
          <c:tx>
            <c:rich>
              <a:bodyPr rot="-5400000" vert="horz"/>
              <a:lstStyle/>
              <a:p>
                <a:pPr>
                  <a:defRPr/>
                </a:pPr>
                <a:r>
                  <a:rPr lang="es-ES"/>
                  <a:t>Temps</a:t>
                </a:r>
                <a:r>
                  <a:rPr lang="es-ES" baseline="0"/>
                  <a:t> compleció (s)</a:t>
                </a:r>
                <a:endParaRPr lang="es-ES"/>
              </a:p>
            </c:rich>
          </c:tx>
          <c:layout/>
        </c:title>
        <c:numFmt formatCode="General" sourceLinked="1"/>
        <c:tickLblPos val="nextTo"/>
        <c:crossAx val="149986304"/>
        <c:crosses val="autoZero"/>
        <c:crossBetween val="between"/>
        <c:majorUnit val="20"/>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style val="34"/>
  <c:chart>
    <c:title>
      <c:tx>
        <c:rich>
          <a:bodyPr/>
          <a:lstStyle/>
          <a:p>
            <a:pPr>
              <a:defRPr/>
            </a:pPr>
            <a:r>
              <a:rPr lang="es-ES" sz="1800" b="1" i="0" baseline="0"/>
              <a:t>ASQ - Tasca 2 - YouCam Makeup</a:t>
            </a:r>
          </a:p>
        </c:rich>
      </c:tx>
    </c:title>
    <c:plotArea>
      <c:layout/>
      <c:barChart>
        <c:barDir val="col"/>
        <c:grouping val="clustered"/>
        <c:ser>
          <c:idx val="0"/>
          <c:order val="0"/>
          <c:tx>
            <c:strRef>
              <c:f>'ASQ Tasca 2'!$C$1</c:f>
              <c:strCache>
                <c:ptCount val="1"/>
                <c:pt idx="0">
                  <c:v>Pregunta 1</c:v>
                </c:pt>
              </c:strCache>
            </c:strRef>
          </c:tx>
          <c:cat>
            <c:numRef>
              <c:f>'ASQ Tasca 2'!$B$2:$B$12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2'!$C$2:$C$12</c:f>
              <c:numCache>
                <c:formatCode>General</c:formatCode>
                <c:ptCount val="11"/>
                <c:pt idx="0">
                  <c:v>7</c:v>
                </c:pt>
                <c:pt idx="1">
                  <c:v>5</c:v>
                </c:pt>
                <c:pt idx="2">
                  <c:v>7</c:v>
                </c:pt>
                <c:pt idx="3">
                  <c:v>7</c:v>
                </c:pt>
                <c:pt idx="4">
                  <c:v>7</c:v>
                </c:pt>
                <c:pt idx="5">
                  <c:v>7</c:v>
                </c:pt>
                <c:pt idx="6">
                  <c:v>7</c:v>
                </c:pt>
                <c:pt idx="7">
                  <c:v>7</c:v>
                </c:pt>
                <c:pt idx="8">
                  <c:v>6</c:v>
                </c:pt>
                <c:pt idx="9">
                  <c:v>7</c:v>
                </c:pt>
                <c:pt idx="10">
                  <c:v>7</c:v>
                </c:pt>
              </c:numCache>
            </c:numRef>
          </c:val>
        </c:ser>
        <c:ser>
          <c:idx val="1"/>
          <c:order val="1"/>
          <c:tx>
            <c:strRef>
              <c:f>'ASQ Tasca 2'!$D$1</c:f>
              <c:strCache>
                <c:ptCount val="1"/>
                <c:pt idx="0">
                  <c:v>Pregunta 2</c:v>
                </c:pt>
              </c:strCache>
            </c:strRef>
          </c:tx>
          <c:cat>
            <c:numRef>
              <c:f>'ASQ Tasca 2'!$B$2:$B$12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2'!$D$2:$D$12</c:f>
              <c:numCache>
                <c:formatCode>General</c:formatCode>
                <c:ptCount val="11"/>
                <c:pt idx="0">
                  <c:v>7</c:v>
                </c:pt>
                <c:pt idx="1">
                  <c:v>5</c:v>
                </c:pt>
                <c:pt idx="2">
                  <c:v>7</c:v>
                </c:pt>
                <c:pt idx="3">
                  <c:v>6</c:v>
                </c:pt>
                <c:pt idx="4">
                  <c:v>7</c:v>
                </c:pt>
                <c:pt idx="5">
                  <c:v>6</c:v>
                </c:pt>
                <c:pt idx="6">
                  <c:v>6</c:v>
                </c:pt>
                <c:pt idx="7">
                  <c:v>6</c:v>
                </c:pt>
                <c:pt idx="8">
                  <c:v>7</c:v>
                </c:pt>
                <c:pt idx="9">
                  <c:v>7</c:v>
                </c:pt>
                <c:pt idx="10">
                  <c:v>5</c:v>
                </c:pt>
              </c:numCache>
            </c:numRef>
          </c:val>
        </c:ser>
        <c:ser>
          <c:idx val="2"/>
          <c:order val="2"/>
          <c:tx>
            <c:strRef>
              <c:f>'ASQ Tasca 2'!$E$1</c:f>
              <c:strCache>
                <c:ptCount val="1"/>
                <c:pt idx="0">
                  <c:v>Pregunta 3</c:v>
                </c:pt>
              </c:strCache>
            </c:strRef>
          </c:tx>
          <c:cat>
            <c:numRef>
              <c:f>'ASQ Tasca 2'!$B$2:$B$12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2'!$E$2:$E$12</c:f>
              <c:numCache>
                <c:formatCode>General</c:formatCode>
                <c:ptCount val="11"/>
                <c:pt idx="0">
                  <c:v>5</c:v>
                </c:pt>
                <c:pt idx="1">
                  <c:v>5</c:v>
                </c:pt>
                <c:pt idx="2">
                  <c:v>7</c:v>
                </c:pt>
                <c:pt idx="3">
                  <c:v>6</c:v>
                </c:pt>
                <c:pt idx="4">
                  <c:v>6</c:v>
                </c:pt>
                <c:pt idx="5">
                  <c:v>5</c:v>
                </c:pt>
                <c:pt idx="6">
                  <c:v>5</c:v>
                </c:pt>
                <c:pt idx="7">
                  <c:v>6</c:v>
                </c:pt>
                <c:pt idx="8">
                  <c:v>6</c:v>
                </c:pt>
                <c:pt idx="9">
                  <c:v>7</c:v>
                </c:pt>
                <c:pt idx="10">
                  <c:v>7</c:v>
                </c:pt>
              </c:numCache>
            </c:numRef>
          </c:val>
        </c:ser>
        <c:axId val="148398080"/>
        <c:axId val="148400000"/>
      </c:barChart>
      <c:lineChart>
        <c:grouping val="standard"/>
        <c:ser>
          <c:idx val="3"/>
          <c:order val="3"/>
          <c:tx>
            <c:strRef>
              <c:f>'ASQ Tasca 2'!$G$1</c:f>
              <c:strCache>
                <c:ptCount val="1"/>
                <c:pt idx="0">
                  <c:v>Mitjana Tasca 1</c:v>
                </c:pt>
              </c:strCache>
            </c:strRef>
          </c:tx>
          <c:spPr>
            <a:ln>
              <a:solidFill>
                <a:srgbClr val="000000"/>
              </a:solidFill>
            </a:ln>
          </c:spPr>
          <c:marker>
            <c:symbol val="none"/>
          </c:marker>
          <c:cat>
            <c:numRef>
              <c:f>'ASQ Tasca 2'!$B$2:$B$12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2'!$G$2:$G$12</c:f>
              <c:numCache>
                <c:formatCode>General</c:formatCode>
                <c:ptCount val="11"/>
                <c:pt idx="0" formatCode="0.0">
                  <c:v>5.7777777777777777</c:v>
                </c:pt>
                <c:pt idx="1">
                  <c:v>5.7777777777777777</c:v>
                </c:pt>
                <c:pt idx="2">
                  <c:v>5.7777777777777777</c:v>
                </c:pt>
                <c:pt idx="3">
                  <c:v>5.7777777777777777</c:v>
                </c:pt>
                <c:pt idx="4">
                  <c:v>5.7777777777777777</c:v>
                </c:pt>
                <c:pt idx="5">
                  <c:v>5.7777777777777777</c:v>
                </c:pt>
                <c:pt idx="6">
                  <c:v>5.7777777777777777</c:v>
                </c:pt>
                <c:pt idx="7">
                  <c:v>5.7777777777777777</c:v>
                </c:pt>
                <c:pt idx="8">
                  <c:v>5.7777777777777777</c:v>
                </c:pt>
                <c:pt idx="9">
                  <c:v>5.7777777777777777</c:v>
                </c:pt>
                <c:pt idx="10">
                  <c:v>5.7777777777777777</c:v>
                </c:pt>
              </c:numCache>
            </c:numRef>
          </c:val>
        </c:ser>
        <c:marker val="1"/>
        <c:axId val="148398080"/>
        <c:axId val="148400000"/>
      </c:lineChart>
      <c:catAx>
        <c:axId val="148398080"/>
        <c:scaling>
          <c:orientation val="minMax"/>
        </c:scaling>
        <c:axPos val="b"/>
        <c:title>
          <c:tx>
            <c:rich>
              <a:bodyPr/>
              <a:lstStyle/>
              <a:p>
                <a:pPr>
                  <a:defRPr/>
                </a:pPr>
                <a:r>
                  <a:rPr lang="es-ES"/>
                  <a:t>ID usuari</a:t>
                </a:r>
              </a:p>
            </c:rich>
          </c:tx>
        </c:title>
        <c:numFmt formatCode="General" sourceLinked="1"/>
        <c:tickLblPos val="nextTo"/>
        <c:crossAx val="148400000"/>
        <c:crosses val="autoZero"/>
        <c:auto val="1"/>
        <c:lblAlgn val="ctr"/>
        <c:lblOffset val="100"/>
      </c:catAx>
      <c:valAx>
        <c:axId val="148400000"/>
        <c:scaling>
          <c:orientation val="minMax"/>
          <c:max val="7"/>
          <c:min val="1"/>
        </c:scaling>
        <c:axPos val="l"/>
        <c:majorGridlines/>
        <c:title>
          <c:tx>
            <c:rich>
              <a:bodyPr rot="-5400000" vert="horz"/>
              <a:lstStyle/>
              <a:p>
                <a:pPr>
                  <a:defRPr/>
                </a:pPr>
                <a:r>
                  <a:rPr lang="es-ES"/>
                  <a:t>Puntuació</a:t>
                </a:r>
              </a:p>
            </c:rich>
          </c:tx>
        </c:title>
        <c:numFmt formatCode="General" sourceLinked="1"/>
        <c:tickLblPos val="nextTo"/>
        <c:crossAx val="148398080"/>
        <c:crosses val="autoZero"/>
        <c:crossBetween val="between"/>
      </c:valAx>
    </c:plotArea>
    <c:legend>
      <c:legendPos val="r"/>
    </c:legend>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200" b="1" i="0" baseline="0"/>
              <a:t>Tasca 3 - YouCam Makeup - Compleció usuaris</a:t>
            </a:r>
            <a:endParaRPr lang="es-ES" sz="1200" b="1" i="0" baseline="0"/>
          </a:p>
        </c:rich>
      </c:tx>
      <c:layout/>
    </c:title>
    <c:plotArea>
      <c:layout/>
      <c:barChart>
        <c:barDir val="col"/>
        <c:grouping val="clustered"/>
        <c:ser>
          <c:idx val="0"/>
          <c:order val="0"/>
          <c:tx>
            <c:strRef>
              <c:f>'Metriques Tasca 3'!$J$1</c:f>
              <c:strCache>
                <c:ptCount val="1"/>
                <c:pt idx="0">
                  <c:v>Percentatge de compleció (%)</c:v>
                </c:pt>
              </c:strCache>
            </c:strRef>
          </c:tx>
          <c:cat>
            <c:numRef>
              <c:f>'Metriques Tasca 3'!$A$2:$A$12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'Metriques Tasca 3'!$J$2:$J$12</c:f>
              <c:numCache>
                <c:formatCode>0%</c:formatCode>
                <c:ptCount val="11"/>
                <c:pt idx="0">
                  <c:v>1</c:v>
                </c:pt>
                <c:pt idx="1">
                  <c:v>1</c:v>
                </c:pt>
                <c:pt idx="2">
                  <c:v>1</c:v>
                </c:pt>
                <c:pt idx="3">
                  <c:v>0.88</c:v>
                </c:pt>
                <c:pt idx="4">
                  <c:v>0.88</c:v>
                </c:pt>
                <c:pt idx="5">
                  <c:v>1</c:v>
                </c:pt>
                <c:pt idx="6">
                  <c:v>1</c:v>
                </c:pt>
                <c:pt idx="7">
                  <c:v>0.88</c:v>
                </c:pt>
                <c:pt idx="8">
                  <c:v>1</c:v>
                </c:pt>
                <c:pt idx="9">
                  <c:v>1</c:v>
                </c:pt>
                <c:pt idx="10">
                  <c:v>1</c:v>
                </c:pt>
              </c:numCache>
            </c:numRef>
          </c:val>
        </c:ser>
        <c:axId val="150074496"/>
        <c:axId val="150076416"/>
      </c:barChart>
      <c:catAx>
        <c:axId val="150074496"/>
        <c:scaling>
          <c:orientation val="minMax"/>
        </c:scaling>
        <c:axPos val="b"/>
        <c:title>
          <c:tx>
            <c:rich>
              <a:bodyPr/>
              <a:lstStyle/>
              <a:p>
                <a:pPr>
                  <a:defRPr/>
                </a:pPr>
                <a:r>
                  <a:rPr lang="es-ES"/>
                  <a:t>ID usuari</a:t>
                </a:r>
              </a:p>
            </c:rich>
          </c:tx>
          <c:layout/>
        </c:title>
        <c:numFmt formatCode="General" sourceLinked="1"/>
        <c:tickLblPos val="nextTo"/>
        <c:crossAx val="150076416"/>
        <c:crosses val="autoZero"/>
        <c:auto val="1"/>
        <c:lblAlgn val="ctr"/>
        <c:lblOffset val="100"/>
      </c:catAx>
      <c:valAx>
        <c:axId val="150076416"/>
        <c:scaling>
          <c:orientation val="minMax"/>
          <c:max val="1"/>
          <c:min val="0"/>
        </c:scaling>
        <c:axPos val="l"/>
        <c:majorGridlines/>
        <c:title>
          <c:tx>
            <c:rich>
              <a:bodyPr rot="-5400000" vert="horz"/>
              <a:lstStyle/>
              <a:p>
                <a:pPr>
                  <a:defRPr/>
                </a:pPr>
                <a:r>
                  <a:rPr lang="es-ES"/>
                  <a:t>Percentatge</a:t>
                </a:r>
                <a:r>
                  <a:rPr lang="es-ES" baseline="0"/>
                  <a:t> compleció (%)</a:t>
                </a:r>
                <a:endParaRPr lang="es-ES"/>
              </a:p>
            </c:rich>
          </c:tx>
          <c:layout/>
        </c:title>
        <c:numFmt formatCode="0%" sourceLinked="1"/>
        <c:tickLblPos val="nextTo"/>
        <c:crossAx val="15007449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200" b="1" i="0" baseline="0"/>
              <a:t>Tasca 3 - YouCam Makeup - Compleció subtasques</a:t>
            </a:r>
            <a:endParaRPr lang="es-ES" sz="1200" b="1" i="0" baseline="0"/>
          </a:p>
        </c:rich>
      </c:tx>
      <c:layout/>
    </c:title>
    <c:plotArea>
      <c:layout/>
      <c:barChart>
        <c:barDir val="col"/>
        <c:grouping val="clustered"/>
        <c:ser>
          <c:idx val="0"/>
          <c:order val="0"/>
          <c:cat>
            <c:strRef>
              <c:f>'Metriques Tasca 3'!$B$1:$I$1</c:f>
              <c:strCache>
                <c:ptCount val="8"/>
                <c:pt idx="0">
                  <c:v>1.Accedeix a la pàgina principal</c:v>
                </c:pt>
                <c:pt idx="1">
                  <c:v>2.Cerca "Diagnòstic de pell"</c:v>
                </c:pt>
                <c:pt idx="2">
                  <c:v>3.Utilitza la càmera per capturar imatge del rostre</c:v>
                </c:pt>
                <c:pt idx="3">
                  <c:v>4.Espera que l'aplicació faci el diagnòstic</c:v>
                </c:pt>
                <c:pt idx="4">
                  <c:v>5.Elimina imperfeccions indicades pel sistema</c:v>
                </c:pt>
                <c:pt idx="5">
                  <c:v>6.Accedeix a "Màquina del temps"</c:v>
                </c:pt>
                <c:pt idx="6">
                  <c:v>7.Pren una foto</c:v>
                </c:pt>
                <c:pt idx="7">
                  <c:v>8.Utilitza la barra de temps</c:v>
                </c:pt>
              </c:strCache>
            </c:strRef>
          </c:cat>
          <c:val>
            <c:numRef>
              <c:f>'Metriques Tasca 3'!$B$14:$I$14</c:f>
              <c:numCache>
                <c:formatCode>0%</c:formatCode>
                <c:ptCount val="8"/>
                <c:pt idx="0">
                  <c:v>1</c:v>
                </c:pt>
                <c:pt idx="1">
                  <c:v>1</c:v>
                </c:pt>
                <c:pt idx="2">
                  <c:v>0.91</c:v>
                </c:pt>
                <c:pt idx="3">
                  <c:v>1</c:v>
                </c:pt>
                <c:pt idx="4">
                  <c:v>1</c:v>
                </c:pt>
                <c:pt idx="5">
                  <c:v>1</c:v>
                </c:pt>
                <c:pt idx="6">
                  <c:v>1</c:v>
                </c:pt>
                <c:pt idx="7">
                  <c:v>0.82</c:v>
                </c:pt>
              </c:numCache>
            </c:numRef>
          </c:val>
        </c:ser>
        <c:axId val="150092416"/>
        <c:axId val="150102784"/>
      </c:barChart>
      <c:catAx>
        <c:axId val="150092416"/>
        <c:scaling>
          <c:orientation val="minMax"/>
        </c:scaling>
        <c:axPos val="b"/>
        <c:title>
          <c:tx>
            <c:rich>
              <a:bodyPr/>
              <a:lstStyle/>
              <a:p>
                <a:pPr>
                  <a:defRPr/>
                </a:pPr>
                <a:r>
                  <a:rPr lang="es-ES"/>
                  <a:t>Subtasca</a:t>
                </a:r>
              </a:p>
            </c:rich>
          </c:tx>
          <c:layout/>
        </c:title>
        <c:tickLblPos val="nextTo"/>
        <c:crossAx val="150102784"/>
        <c:crosses val="autoZero"/>
        <c:auto val="1"/>
        <c:lblAlgn val="ctr"/>
        <c:lblOffset val="100"/>
      </c:catAx>
      <c:valAx>
        <c:axId val="150102784"/>
        <c:scaling>
          <c:orientation val="minMax"/>
          <c:max val="1"/>
          <c:min val="0"/>
        </c:scaling>
        <c:axPos val="l"/>
        <c:majorGridlines/>
        <c:title>
          <c:tx>
            <c:rich>
              <a:bodyPr rot="-5400000" vert="horz"/>
              <a:lstStyle/>
              <a:p>
                <a:pPr>
                  <a:defRPr/>
                </a:pPr>
                <a:r>
                  <a:rPr lang="es-ES"/>
                  <a:t>Percentatge compleció</a:t>
                </a:r>
              </a:p>
            </c:rich>
          </c:tx>
          <c:layout/>
        </c:title>
        <c:numFmt formatCode="0%" sourceLinked="1"/>
        <c:tickLblPos val="nextTo"/>
        <c:crossAx val="150092416"/>
        <c:crosses val="autoZero"/>
        <c:crossBetween val="between"/>
        <c:majorUnit val="0.2"/>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s-ES"/>
  <c:style val="5"/>
  <c:chart>
    <c:title>
      <c:tx>
        <c:rich>
          <a:bodyPr/>
          <a:lstStyle/>
          <a:p>
            <a:pPr>
              <a:defRPr/>
            </a:pPr>
            <a:r>
              <a:rPr lang="en-US" sz="1200" b="1" i="0" baseline="0"/>
              <a:t>Tasca 3 - Temps de compleció per usuari - YouCam Makeup</a:t>
            </a:r>
            <a:endParaRPr lang="es-ES" sz="1200" b="1" i="0" baseline="0"/>
          </a:p>
        </c:rich>
      </c:tx>
      <c:layout/>
    </c:title>
    <c:plotArea>
      <c:layout/>
      <c:barChart>
        <c:barDir val="col"/>
        <c:grouping val="clustered"/>
        <c:ser>
          <c:idx val="0"/>
          <c:order val="0"/>
          <c:tx>
            <c:strRef>
              <c:f>'Metriques Tasca 3'!$J$18</c:f>
              <c:strCache>
                <c:ptCount val="1"/>
                <c:pt idx="0">
                  <c:v>Temps de compleció (s)</c:v>
                </c:pt>
              </c:strCache>
            </c:strRef>
          </c:tx>
          <c:cat>
            <c:numRef>
              <c:f>('Metriques Tasca 3'!$A$19:$A$21,'Metriques Tasca 3'!$A$24:$A$25,'Metriques Tasca 3'!$A$27:$A$29)</c:f>
              <c:numCache>
                <c:formatCode>General</c:formatCode>
                <c:ptCount val="8"/>
                <c:pt idx="0">
                  <c:v>3</c:v>
                </c:pt>
                <c:pt idx="1">
                  <c:v>6</c:v>
                </c:pt>
                <c:pt idx="2">
                  <c:v>7</c:v>
                </c:pt>
                <c:pt idx="3">
                  <c:v>12</c:v>
                </c:pt>
                <c:pt idx="4">
                  <c:v>14</c:v>
                </c:pt>
                <c:pt idx="5">
                  <c:v>17</c:v>
                </c:pt>
                <c:pt idx="6">
                  <c:v>18</c:v>
                </c:pt>
                <c:pt idx="7">
                  <c:v>19</c:v>
                </c:pt>
              </c:numCache>
            </c:numRef>
          </c:cat>
          <c:val>
            <c:numRef>
              <c:f>('Metriques Tasca 3'!$J$19:$J$21,'Metriques Tasca 3'!$J$24:$J$25,'Metriques Tasca 3'!$J$27:$J$29)</c:f>
              <c:numCache>
                <c:formatCode>General</c:formatCode>
                <c:ptCount val="8"/>
                <c:pt idx="0">
                  <c:v>66</c:v>
                </c:pt>
                <c:pt idx="1">
                  <c:v>109</c:v>
                </c:pt>
                <c:pt idx="2">
                  <c:v>76</c:v>
                </c:pt>
                <c:pt idx="3">
                  <c:v>84</c:v>
                </c:pt>
                <c:pt idx="4">
                  <c:v>137</c:v>
                </c:pt>
                <c:pt idx="5">
                  <c:v>95</c:v>
                </c:pt>
                <c:pt idx="6">
                  <c:v>74</c:v>
                </c:pt>
                <c:pt idx="7">
                  <c:v>80</c:v>
                </c:pt>
              </c:numCache>
            </c:numRef>
          </c:val>
        </c:ser>
        <c:axId val="150143360"/>
        <c:axId val="150145280"/>
      </c:barChart>
      <c:catAx>
        <c:axId val="150143360"/>
        <c:scaling>
          <c:orientation val="minMax"/>
        </c:scaling>
        <c:axPos val="b"/>
        <c:title>
          <c:tx>
            <c:rich>
              <a:bodyPr/>
              <a:lstStyle/>
              <a:p>
                <a:pPr>
                  <a:defRPr/>
                </a:pPr>
                <a:r>
                  <a:rPr lang="es-ES"/>
                  <a:t>ID usuari</a:t>
                </a:r>
              </a:p>
            </c:rich>
          </c:tx>
          <c:layout/>
        </c:title>
        <c:numFmt formatCode="General" sourceLinked="1"/>
        <c:tickLblPos val="nextTo"/>
        <c:crossAx val="150145280"/>
        <c:crosses val="autoZero"/>
        <c:auto val="1"/>
        <c:lblAlgn val="ctr"/>
        <c:lblOffset val="100"/>
      </c:catAx>
      <c:valAx>
        <c:axId val="150145280"/>
        <c:scaling>
          <c:orientation val="minMax"/>
          <c:max val="140"/>
          <c:min val="0"/>
        </c:scaling>
        <c:axPos val="l"/>
        <c:majorGridlines/>
        <c:title>
          <c:tx>
            <c:rich>
              <a:bodyPr rot="-5400000" vert="horz"/>
              <a:lstStyle/>
              <a:p>
                <a:pPr>
                  <a:defRPr/>
                </a:pPr>
                <a:r>
                  <a:rPr lang="es-ES"/>
                  <a:t>Temps compleció (s)</a:t>
                </a:r>
              </a:p>
            </c:rich>
          </c:tx>
          <c:layout/>
        </c:title>
        <c:numFmt formatCode="General" sourceLinked="1"/>
        <c:tickLblPos val="nextTo"/>
        <c:crossAx val="150143360"/>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s-ES"/>
  <c:style val="5"/>
  <c:chart>
    <c:title>
      <c:tx>
        <c:rich>
          <a:bodyPr/>
          <a:lstStyle/>
          <a:p>
            <a:pPr>
              <a:defRPr/>
            </a:pPr>
            <a:r>
              <a:rPr lang="es-ES" sz="1200" b="1" i="0" baseline="0"/>
              <a:t>Tasca 3 - Mitja de temps compleció per subtasca - RoomPlanner</a:t>
            </a:r>
            <a:endParaRPr lang="es-ES" sz="1200"/>
          </a:p>
        </c:rich>
      </c:tx>
      <c:layout/>
    </c:title>
    <c:plotArea>
      <c:layout/>
      <c:barChart>
        <c:barDir val="col"/>
        <c:grouping val="clustered"/>
        <c:ser>
          <c:idx val="0"/>
          <c:order val="0"/>
          <c:cat>
            <c:strRef>
              <c:f>'Metriques Tasca 3'!$B$18:$I$18</c:f>
              <c:strCache>
                <c:ptCount val="8"/>
                <c:pt idx="0">
                  <c:v>1.Accedeix a la pàgina principal</c:v>
                </c:pt>
                <c:pt idx="1">
                  <c:v>2.Cerca "Diagnòstic de pell"</c:v>
                </c:pt>
                <c:pt idx="2">
                  <c:v>3.Utilitza la càmera per capturar imatge del rostre</c:v>
                </c:pt>
                <c:pt idx="3">
                  <c:v>4.Espera que l'aplicació faci el diagnòstic</c:v>
                </c:pt>
                <c:pt idx="4">
                  <c:v>5.Elimina imperfeccions indicades pel sistema</c:v>
                </c:pt>
                <c:pt idx="5">
                  <c:v>6.Accedeix a "Màquina del temps"</c:v>
                </c:pt>
                <c:pt idx="6">
                  <c:v>7.Pren una foto</c:v>
                </c:pt>
                <c:pt idx="7">
                  <c:v>8.Utilitza la barra de temps</c:v>
                </c:pt>
              </c:strCache>
            </c:strRef>
          </c:cat>
          <c:val>
            <c:numRef>
              <c:f>'Metriques Tasca 3'!$B$31:$I$31</c:f>
              <c:numCache>
                <c:formatCode>0</c:formatCode>
                <c:ptCount val="8"/>
                <c:pt idx="0">
                  <c:v>3</c:v>
                </c:pt>
                <c:pt idx="1">
                  <c:v>4</c:v>
                </c:pt>
                <c:pt idx="2">
                  <c:v>3</c:v>
                </c:pt>
                <c:pt idx="3">
                  <c:v>10</c:v>
                </c:pt>
                <c:pt idx="4">
                  <c:v>13</c:v>
                </c:pt>
                <c:pt idx="5">
                  <c:v>3</c:v>
                </c:pt>
                <c:pt idx="6">
                  <c:v>3</c:v>
                </c:pt>
                <c:pt idx="7">
                  <c:v>51</c:v>
                </c:pt>
              </c:numCache>
            </c:numRef>
          </c:val>
        </c:ser>
        <c:axId val="150165376"/>
        <c:axId val="150175744"/>
      </c:barChart>
      <c:catAx>
        <c:axId val="150165376"/>
        <c:scaling>
          <c:orientation val="minMax"/>
        </c:scaling>
        <c:axPos val="b"/>
        <c:title>
          <c:tx>
            <c:rich>
              <a:bodyPr/>
              <a:lstStyle/>
              <a:p>
                <a:pPr>
                  <a:defRPr/>
                </a:pPr>
                <a:r>
                  <a:rPr lang="es-ES"/>
                  <a:t>Subtasca</a:t>
                </a:r>
              </a:p>
            </c:rich>
          </c:tx>
          <c:layout/>
        </c:title>
        <c:tickLblPos val="nextTo"/>
        <c:crossAx val="150175744"/>
        <c:crosses val="autoZero"/>
        <c:auto val="1"/>
        <c:lblAlgn val="ctr"/>
        <c:lblOffset val="100"/>
      </c:catAx>
      <c:valAx>
        <c:axId val="150175744"/>
        <c:scaling>
          <c:orientation val="minMax"/>
          <c:max val="50"/>
        </c:scaling>
        <c:axPos val="l"/>
        <c:majorGridlines/>
        <c:title>
          <c:tx>
            <c:rich>
              <a:bodyPr rot="-5400000" vert="horz"/>
              <a:lstStyle/>
              <a:p>
                <a:pPr>
                  <a:defRPr/>
                </a:pPr>
                <a:r>
                  <a:rPr lang="es-ES"/>
                  <a:t>Temps compleció (s)</a:t>
                </a:r>
              </a:p>
            </c:rich>
          </c:tx>
          <c:layout/>
        </c:title>
        <c:numFmt formatCode="0" sourceLinked="1"/>
        <c:tickLblPos val="nextTo"/>
        <c:crossAx val="150165376"/>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style val="34"/>
  <c:chart>
    <c:title>
      <c:tx>
        <c:rich>
          <a:bodyPr/>
          <a:lstStyle/>
          <a:p>
            <a:pPr>
              <a:defRPr/>
            </a:pPr>
            <a:r>
              <a:rPr lang="es-ES"/>
              <a:t>ASQ - Tasca 2 - YouCam Makeup</a:t>
            </a:r>
          </a:p>
        </c:rich>
      </c:tx>
    </c:title>
    <c:plotArea>
      <c:layout/>
      <c:barChart>
        <c:barDir val="col"/>
        <c:grouping val="clustered"/>
        <c:ser>
          <c:idx val="0"/>
          <c:order val="0"/>
          <c:tx>
            <c:strRef>
              <c:f>'ASQ Tasca 2'!$B$2</c:f>
              <c:strCache>
                <c:ptCount val="1"/>
                <c:pt idx="0">
                  <c:v>3</c:v>
                </c:pt>
              </c:strCache>
            </c:strRef>
          </c:tx>
          <c:cat>
            <c:strRef>
              <c:f>'ASQ Tasca 2'!$C$1:$E$1</c:f>
              <c:strCache>
                <c:ptCount val="3"/>
                <c:pt idx="0">
                  <c:v>Pregunta 1</c:v>
                </c:pt>
                <c:pt idx="1">
                  <c:v>Pregunta 2</c:v>
                </c:pt>
                <c:pt idx="2">
                  <c:v>Pregunta 3</c:v>
                </c:pt>
              </c:strCache>
            </c:strRef>
          </c:cat>
          <c:val>
            <c:numRef>
              <c:f>'ASQ Tasca 2'!$C$2:$E$2</c:f>
              <c:numCache>
                <c:formatCode>General</c:formatCode>
                <c:ptCount val="3"/>
                <c:pt idx="0">
                  <c:v>7</c:v>
                </c:pt>
                <c:pt idx="1">
                  <c:v>7</c:v>
                </c:pt>
                <c:pt idx="2">
                  <c:v>5</c:v>
                </c:pt>
              </c:numCache>
            </c:numRef>
          </c:val>
        </c:ser>
        <c:ser>
          <c:idx val="1"/>
          <c:order val="1"/>
          <c:tx>
            <c:strRef>
              <c:f>'ASQ Tasca 2'!$B$3</c:f>
              <c:strCache>
                <c:ptCount val="1"/>
                <c:pt idx="0">
                  <c:v>6</c:v>
                </c:pt>
              </c:strCache>
            </c:strRef>
          </c:tx>
          <c:cat>
            <c:strRef>
              <c:f>'ASQ Tasca 2'!$C$1:$E$1</c:f>
              <c:strCache>
                <c:ptCount val="3"/>
                <c:pt idx="0">
                  <c:v>Pregunta 1</c:v>
                </c:pt>
                <c:pt idx="1">
                  <c:v>Pregunta 2</c:v>
                </c:pt>
                <c:pt idx="2">
                  <c:v>Pregunta 3</c:v>
                </c:pt>
              </c:strCache>
            </c:strRef>
          </c:cat>
          <c:val>
            <c:numRef>
              <c:f>'ASQ Tasca 2'!$C$3:$E$3</c:f>
              <c:numCache>
                <c:formatCode>General</c:formatCode>
                <c:ptCount val="3"/>
                <c:pt idx="0">
                  <c:v>5</c:v>
                </c:pt>
                <c:pt idx="1">
                  <c:v>5</c:v>
                </c:pt>
                <c:pt idx="2">
                  <c:v>5</c:v>
                </c:pt>
              </c:numCache>
            </c:numRef>
          </c:val>
        </c:ser>
        <c:ser>
          <c:idx val="2"/>
          <c:order val="2"/>
          <c:tx>
            <c:strRef>
              <c:f>'ASQ Tasca 2'!$B$4</c:f>
              <c:strCache>
                <c:ptCount val="1"/>
                <c:pt idx="0">
                  <c:v>7</c:v>
                </c:pt>
              </c:strCache>
            </c:strRef>
          </c:tx>
          <c:cat>
            <c:strRef>
              <c:f>'ASQ Tasca 2'!$C$1:$E$1</c:f>
              <c:strCache>
                <c:ptCount val="3"/>
                <c:pt idx="0">
                  <c:v>Pregunta 1</c:v>
                </c:pt>
                <c:pt idx="1">
                  <c:v>Pregunta 2</c:v>
                </c:pt>
                <c:pt idx="2">
                  <c:v>Pregunta 3</c:v>
                </c:pt>
              </c:strCache>
            </c:strRef>
          </c:cat>
          <c:val>
            <c:numRef>
              <c:f>'ASQ Tasca 2'!$C$4:$E$4</c:f>
              <c:numCache>
                <c:formatCode>General</c:formatCode>
                <c:ptCount val="3"/>
                <c:pt idx="0">
                  <c:v>7</c:v>
                </c:pt>
                <c:pt idx="1">
                  <c:v>7</c:v>
                </c:pt>
                <c:pt idx="2">
                  <c:v>7</c:v>
                </c:pt>
              </c:numCache>
            </c:numRef>
          </c:val>
        </c:ser>
        <c:ser>
          <c:idx val="3"/>
          <c:order val="3"/>
          <c:tx>
            <c:strRef>
              <c:f>'ASQ Tasca 2'!$B$5</c:f>
              <c:strCache>
                <c:ptCount val="1"/>
                <c:pt idx="0">
                  <c:v>8</c:v>
                </c:pt>
              </c:strCache>
            </c:strRef>
          </c:tx>
          <c:cat>
            <c:strRef>
              <c:f>'ASQ Tasca 2'!$C$1:$E$1</c:f>
              <c:strCache>
                <c:ptCount val="3"/>
                <c:pt idx="0">
                  <c:v>Pregunta 1</c:v>
                </c:pt>
                <c:pt idx="1">
                  <c:v>Pregunta 2</c:v>
                </c:pt>
                <c:pt idx="2">
                  <c:v>Pregunta 3</c:v>
                </c:pt>
              </c:strCache>
            </c:strRef>
          </c:cat>
          <c:val>
            <c:numRef>
              <c:f>'ASQ Tasca 2'!$C$5:$E$5</c:f>
              <c:numCache>
                <c:formatCode>General</c:formatCode>
                <c:ptCount val="3"/>
                <c:pt idx="0">
                  <c:v>7</c:v>
                </c:pt>
                <c:pt idx="1">
                  <c:v>6</c:v>
                </c:pt>
                <c:pt idx="2">
                  <c:v>6</c:v>
                </c:pt>
              </c:numCache>
            </c:numRef>
          </c:val>
        </c:ser>
        <c:ser>
          <c:idx val="4"/>
          <c:order val="4"/>
          <c:tx>
            <c:strRef>
              <c:f>'ASQ Tasca 2'!$B$6</c:f>
              <c:strCache>
                <c:ptCount val="1"/>
                <c:pt idx="0">
                  <c:v>9</c:v>
                </c:pt>
              </c:strCache>
            </c:strRef>
          </c:tx>
          <c:cat>
            <c:strRef>
              <c:f>'ASQ Tasca 2'!$C$1:$E$1</c:f>
              <c:strCache>
                <c:ptCount val="3"/>
                <c:pt idx="0">
                  <c:v>Pregunta 1</c:v>
                </c:pt>
                <c:pt idx="1">
                  <c:v>Pregunta 2</c:v>
                </c:pt>
                <c:pt idx="2">
                  <c:v>Pregunta 3</c:v>
                </c:pt>
              </c:strCache>
            </c:strRef>
          </c:cat>
          <c:val>
            <c:numRef>
              <c:f>'ASQ Tasca 2'!$C$6:$E$6</c:f>
              <c:numCache>
                <c:formatCode>General</c:formatCode>
                <c:ptCount val="3"/>
                <c:pt idx="0">
                  <c:v>7</c:v>
                </c:pt>
                <c:pt idx="1">
                  <c:v>7</c:v>
                </c:pt>
                <c:pt idx="2">
                  <c:v>6</c:v>
                </c:pt>
              </c:numCache>
            </c:numRef>
          </c:val>
        </c:ser>
        <c:ser>
          <c:idx val="5"/>
          <c:order val="5"/>
          <c:tx>
            <c:strRef>
              <c:f>'ASQ Tasca 2'!$B$7</c:f>
              <c:strCache>
                <c:ptCount val="1"/>
                <c:pt idx="0">
                  <c:v>12</c:v>
                </c:pt>
              </c:strCache>
            </c:strRef>
          </c:tx>
          <c:cat>
            <c:strRef>
              <c:f>'ASQ Tasca 2'!$C$1:$E$1</c:f>
              <c:strCache>
                <c:ptCount val="3"/>
                <c:pt idx="0">
                  <c:v>Pregunta 1</c:v>
                </c:pt>
                <c:pt idx="1">
                  <c:v>Pregunta 2</c:v>
                </c:pt>
                <c:pt idx="2">
                  <c:v>Pregunta 3</c:v>
                </c:pt>
              </c:strCache>
            </c:strRef>
          </c:cat>
          <c:val>
            <c:numRef>
              <c:f>'ASQ Tasca 2'!$C$7:$E$7</c:f>
              <c:numCache>
                <c:formatCode>General</c:formatCode>
                <c:ptCount val="3"/>
                <c:pt idx="0">
                  <c:v>7</c:v>
                </c:pt>
                <c:pt idx="1">
                  <c:v>6</c:v>
                </c:pt>
                <c:pt idx="2">
                  <c:v>5</c:v>
                </c:pt>
              </c:numCache>
            </c:numRef>
          </c:val>
        </c:ser>
        <c:ser>
          <c:idx val="6"/>
          <c:order val="6"/>
          <c:tx>
            <c:strRef>
              <c:f>'ASQ Tasca 2'!$B$8</c:f>
              <c:strCache>
                <c:ptCount val="1"/>
                <c:pt idx="0">
                  <c:v>14</c:v>
                </c:pt>
              </c:strCache>
            </c:strRef>
          </c:tx>
          <c:cat>
            <c:strRef>
              <c:f>'ASQ Tasca 2'!$C$1:$E$1</c:f>
              <c:strCache>
                <c:ptCount val="3"/>
                <c:pt idx="0">
                  <c:v>Pregunta 1</c:v>
                </c:pt>
                <c:pt idx="1">
                  <c:v>Pregunta 2</c:v>
                </c:pt>
                <c:pt idx="2">
                  <c:v>Pregunta 3</c:v>
                </c:pt>
              </c:strCache>
            </c:strRef>
          </c:cat>
          <c:val>
            <c:numRef>
              <c:f>'ASQ Tasca 2'!$C$8:$E$8</c:f>
              <c:numCache>
                <c:formatCode>General</c:formatCode>
                <c:ptCount val="3"/>
                <c:pt idx="0">
                  <c:v>7</c:v>
                </c:pt>
                <c:pt idx="1">
                  <c:v>6</c:v>
                </c:pt>
                <c:pt idx="2">
                  <c:v>5</c:v>
                </c:pt>
              </c:numCache>
            </c:numRef>
          </c:val>
        </c:ser>
        <c:ser>
          <c:idx val="7"/>
          <c:order val="7"/>
          <c:tx>
            <c:strRef>
              <c:f>'ASQ Tasca 2'!$B$9</c:f>
              <c:strCache>
                <c:ptCount val="1"/>
                <c:pt idx="0">
                  <c:v>16</c:v>
                </c:pt>
              </c:strCache>
            </c:strRef>
          </c:tx>
          <c:cat>
            <c:strRef>
              <c:f>'ASQ Tasca 2'!$C$1:$E$1</c:f>
              <c:strCache>
                <c:ptCount val="3"/>
                <c:pt idx="0">
                  <c:v>Pregunta 1</c:v>
                </c:pt>
                <c:pt idx="1">
                  <c:v>Pregunta 2</c:v>
                </c:pt>
                <c:pt idx="2">
                  <c:v>Pregunta 3</c:v>
                </c:pt>
              </c:strCache>
            </c:strRef>
          </c:cat>
          <c:val>
            <c:numRef>
              <c:f>'ASQ Tasca 2'!$C$9:$E$9</c:f>
              <c:numCache>
                <c:formatCode>General</c:formatCode>
                <c:ptCount val="3"/>
                <c:pt idx="0">
                  <c:v>7</c:v>
                </c:pt>
                <c:pt idx="1">
                  <c:v>6</c:v>
                </c:pt>
                <c:pt idx="2">
                  <c:v>6</c:v>
                </c:pt>
              </c:numCache>
            </c:numRef>
          </c:val>
        </c:ser>
        <c:ser>
          <c:idx val="8"/>
          <c:order val="8"/>
          <c:tx>
            <c:strRef>
              <c:f>'ASQ Tasca 2'!$B$10</c:f>
              <c:strCache>
                <c:ptCount val="1"/>
                <c:pt idx="0">
                  <c:v>17</c:v>
                </c:pt>
              </c:strCache>
            </c:strRef>
          </c:tx>
          <c:cat>
            <c:strRef>
              <c:f>'ASQ Tasca 2'!$C$1:$E$1</c:f>
              <c:strCache>
                <c:ptCount val="3"/>
                <c:pt idx="0">
                  <c:v>Pregunta 1</c:v>
                </c:pt>
                <c:pt idx="1">
                  <c:v>Pregunta 2</c:v>
                </c:pt>
                <c:pt idx="2">
                  <c:v>Pregunta 3</c:v>
                </c:pt>
              </c:strCache>
            </c:strRef>
          </c:cat>
          <c:val>
            <c:numRef>
              <c:f>'ASQ Tasca 2'!$C$10:$E$10</c:f>
              <c:numCache>
                <c:formatCode>General</c:formatCode>
                <c:ptCount val="3"/>
                <c:pt idx="0">
                  <c:v>6</c:v>
                </c:pt>
                <c:pt idx="1">
                  <c:v>7</c:v>
                </c:pt>
                <c:pt idx="2">
                  <c:v>6</c:v>
                </c:pt>
              </c:numCache>
            </c:numRef>
          </c:val>
        </c:ser>
        <c:ser>
          <c:idx val="9"/>
          <c:order val="9"/>
          <c:tx>
            <c:strRef>
              <c:f>'ASQ Tasca 2'!$B$11</c:f>
              <c:strCache>
                <c:ptCount val="1"/>
                <c:pt idx="0">
                  <c:v>18</c:v>
                </c:pt>
              </c:strCache>
            </c:strRef>
          </c:tx>
          <c:cat>
            <c:strRef>
              <c:f>'ASQ Tasca 2'!$C$1:$E$1</c:f>
              <c:strCache>
                <c:ptCount val="3"/>
                <c:pt idx="0">
                  <c:v>Pregunta 1</c:v>
                </c:pt>
                <c:pt idx="1">
                  <c:v>Pregunta 2</c:v>
                </c:pt>
                <c:pt idx="2">
                  <c:v>Pregunta 3</c:v>
                </c:pt>
              </c:strCache>
            </c:strRef>
          </c:cat>
          <c:val>
            <c:numRef>
              <c:f>'ASQ Tasca 2'!$C$11:$E$11</c:f>
              <c:numCache>
                <c:formatCode>General</c:formatCode>
                <c:ptCount val="3"/>
                <c:pt idx="0">
                  <c:v>7</c:v>
                </c:pt>
                <c:pt idx="1">
                  <c:v>7</c:v>
                </c:pt>
                <c:pt idx="2">
                  <c:v>7</c:v>
                </c:pt>
              </c:numCache>
            </c:numRef>
          </c:val>
        </c:ser>
        <c:ser>
          <c:idx val="10"/>
          <c:order val="10"/>
          <c:tx>
            <c:strRef>
              <c:f>'ASQ Tasca 2'!$B$12</c:f>
              <c:strCache>
                <c:ptCount val="1"/>
                <c:pt idx="0">
                  <c:v>19</c:v>
                </c:pt>
              </c:strCache>
            </c:strRef>
          </c:tx>
          <c:cat>
            <c:strRef>
              <c:f>'ASQ Tasca 2'!$C$1:$E$1</c:f>
              <c:strCache>
                <c:ptCount val="3"/>
                <c:pt idx="0">
                  <c:v>Pregunta 1</c:v>
                </c:pt>
                <c:pt idx="1">
                  <c:v>Pregunta 2</c:v>
                </c:pt>
                <c:pt idx="2">
                  <c:v>Pregunta 3</c:v>
                </c:pt>
              </c:strCache>
            </c:strRef>
          </c:cat>
          <c:val>
            <c:numRef>
              <c:f>'ASQ Tasca 2'!$C$12:$E$12</c:f>
              <c:numCache>
                <c:formatCode>General</c:formatCode>
                <c:ptCount val="3"/>
                <c:pt idx="0">
                  <c:v>7</c:v>
                </c:pt>
                <c:pt idx="1">
                  <c:v>5</c:v>
                </c:pt>
                <c:pt idx="2">
                  <c:v>7</c:v>
                </c:pt>
              </c:numCache>
            </c:numRef>
          </c:val>
        </c:ser>
        <c:axId val="148477824"/>
        <c:axId val="148492288"/>
      </c:barChart>
      <c:catAx>
        <c:axId val="148477824"/>
        <c:scaling>
          <c:orientation val="minMax"/>
        </c:scaling>
        <c:axPos val="b"/>
        <c:title>
          <c:tx>
            <c:rich>
              <a:bodyPr/>
              <a:lstStyle/>
              <a:p>
                <a:pPr>
                  <a:defRPr/>
                </a:pPr>
                <a:r>
                  <a:rPr lang="es-ES"/>
                  <a:t>Pregunta</a:t>
                </a:r>
              </a:p>
            </c:rich>
          </c:tx>
        </c:title>
        <c:numFmt formatCode="General" sourceLinked="1"/>
        <c:tickLblPos val="nextTo"/>
        <c:crossAx val="148492288"/>
        <c:crosses val="autoZero"/>
        <c:auto val="1"/>
        <c:lblAlgn val="ctr"/>
        <c:lblOffset val="100"/>
      </c:catAx>
      <c:valAx>
        <c:axId val="148492288"/>
        <c:scaling>
          <c:orientation val="minMax"/>
          <c:max val="7"/>
          <c:min val="1"/>
        </c:scaling>
        <c:axPos val="l"/>
        <c:majorGridlines/>
        <c:title>
          <c:tx>
            <c:rich>
              <a:bodyPr rot="-5400000" vert="horz"/>
              <a:lstStyle/>
              <a:p>
                <a:pPr>
                  <a:defRPr/>
                </a:pPr>
                <a:r>
                  <a:rPr lang="es-ES"/>
                  <a:t>Puntuació</a:t>
                </a:r>
              </a:p>
            </c:rich>
          </c:tx>
        </c:title>
        <c:numFmt formatCode="General" sourceLinked="1"/>
        <c:tickLblPos val="nextTo"/>
        <c:crossAx val="148477824"/>
        <c:crosses val="autoZero"/>
        <c:crossBetween val="between"/>
      </c:valAx>
    </c:plotArea>
    <c:legend>
      <c:legendPos val="r"/>
    </c:legend>
    <c:plotVisOnly val="1"/>
  </c:chart>
  <c:printSettings>
    <c:headerFooter/>
    <c:pageMargins b="0.75000000000000111" l="0.70000000000000062" r="0.70000000000000062" t="0.750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400" b="1" i="0" baseline="0"/>
              <a:t>ASQ - Mitjana Tasca 2 - YouCam Makeup</a:t>
            </a:r>
          </a:p>
        </c:rich>
      </c:tx>
    </c:title>
    <c:plotArea>
      <c:layout/>
      <c:barChart>
        <c:barDir val="col"/>
        <c:grouping val="clustered"/>
        <c:ser>
          <c:idx val="0"/>
          <c:order val="0"/>
          <c:cat>
            <c:strRef>
              <c:f>'ASQ Tasca 2'!$C$1:$E$1</c:f>
              <c:strCache>
                <c:ptCount val="3"/>
                <c:pt idx="0">
                  <c:v>Pregunta 1</c:v>
                </c:pt>
                <c:pt idx="1">
                  <c:v>Pregunta 2</c:v>
                </c:pt>
                <c:pt idx="2">
                  <c:v>Pregunta 3</c:v>
                </c:pt>
              </c:strCache>
            </c:strRef>
          </c:cat>
          <c:val>
            <c:numRef>
              <c:f>'ASQ Tasca 2'!$C$14:$E$14</c:f>
              <c:numCache>
                <c:formatCode>0.0</c:formatCode>
                <c:ptCount val="3"/>
                <c:pt idx="0">
                  <c:v>6.166666666666667</c:v>
                </c:pt>
                <c:pt idx="1">
                  <c:v>5.75</c:v>
                </c:pt>
                <c:pt idx="2">
                  <c:v>5.416666666666667</c:v>
                </c:pt>
              </c:numCache>
            </c:numRef>
          </c:val>
        </c:ser>
        <c:axId val="148324352"/>
        <c:axId val="148326272"/>
      </c:barChart>
      <c:catAx>
        <c:axId val="148324352"/>
        <c:scaling>
          <c:orientation val="minMax"/>
        </c:scaling>
        <c:axPos val="b"/>
        <c:title>
          <c:tx>
            <c:rich>
              <a:bodyPr/>
              <a:lstStyle/>
              <a:p>
                <a:pPr>
                  <a:defRPr/>
                </a:pPr>
                <a:r>
                  <a:rPr lang="es-ES"/>
                  <a:t>Pregunta</a:t>
                </a:r>
              </a:p>
            </c:rich>
          </c:tx>
        </c:title>
        <c:tickLblPos val="nextTo"/>
        <c:crossAx val="148326272"/>
        <c:crosses val="autoZero"/>
        <c:auto val="1"/>
        <c:lblAlgn val="ctr"/>
        <c:lblOffset val="100"/>
      </c:catAx>
      <c:valAx>
        <c:axId val="148326272"/>
        <c:scaling>
          <c:orientation val="minMax"/>
          <c:max val="7"/>
          <c:min val="1"/>
        </c:scaling>
        <c:axPos val="l"/>
        <c:majorGridlines/>
        <c:title>
          <c:tx>
            <c:rich>
              <a:bodyPr rot="-5400000" vert="horz"/>
              <a:lstStyle/>
              <a:p>
                <a:pPr>
                  <a:defRPr/>
                </a:pPr>
                <a:r>
                  <a:rPr lang="es-ES"/>
                  <a:t>Puntuació</a:t>
                </a:r>
              </a:p>
            </c:rich>
          </c:tx>
        </c:title>
        <c:numFmt formatCode="0.0" sourceLinked="1"/>
        <c:tickLblPos val="nextTo"/>
        <c:crossAx val="148324352"/>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style val="34"/>
  <c:chart>
    <c:title>
      <c:tx>
        <c:rich>
          <a:bodyPr/>
          <a:lstStyle/>
          <a:p>
            <a:pPr>
              <a:defRPr/>
            </a:pPr>
            <a:r>
              <a:rPr lang="es-ES" sz="1800" b="1" i="0" baseline="0"/>
              <a:t>ASQ - Tasca 3 - YouCam Makeup</a:t>
            </a:r>
            <a:endParaRPr lang="es-ES"/>
          </a:p>
        </c:rich>
      </c:tx>
      <c:layout/>
    </c:title>
    <c:plotArea>
      <c:layout/>
      <c:barChart>
        <c:barDir val="col"/>
        <c:grouping val="clustered"/>
        <c:ser>
          <c:idx val="0"/>
          <c:order val="0"/>
          <c:tx>
            <c:strRef>
              <c:f>'ASQ Tasca 3'!$C$1</c:f>
              <c:strCache>
                <c:ptCount val="1"/>
                <c:pt idx="0">
                  <c:v>Pregunta 1</c:v>
                </c:pt>
              </c:strCache>
            </c:strRef>
          </c:tx>
          <c:cat>
            <c:numRef>
              <c:f>'ASQ Tasca 3'!$B$2:$B$12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3'!$C$2:$C$12</c:f>
              <c:numCache>
                <c:formatCode>General</c:formatCode>
                <c:ptCount val="11"/>
                <c:pt idx="0">
                  <c:v>7</c:v>
                </c:pt>
                <c:pt idx="1">
                  <c:v>7</c:v>
                </c:pt>
                <c:pt idx="2">
                  <c:v>7</c:v>
                </c:pt>
                <c:pt idx="3">
                  <c:v>7</c:v>
                </c:pt>
                <c:pt idx="4">
                  <c:v>7</c:v>
                </c:pt>
                <c:pt idx="5">
                  <c:v>7</c:v>
                </c:pt>
                <c:pt idx="6">
                  <c:v>7</c:v>
                </c:pt>
                <c:pt idx="7">
                  <c:v>7</c:v>
                </c:pt>
                <c:pt idx="8">
                  <c:v>5</c:v>
                </c:pt>
                <c:pt idx="9">
                  <c:v>6</c:v>
                </c:pt>
                <c:pt idx="10">
                  <c:v>6</c:v>
                </c:pt>
              </c:numCache>
            </c:numRef>
          </c:val>
        </c:ser>
        <c:ser>
          <c:idx val="1"/>
          <c:order val="1"/>
          <c:tx>
            <c:strRef>
              <c:f>'ASQ Tasca 3'!$D$1</c:f>
              <c:strCache>
                <c:ptCount val="1"/>
                <c:pt idx="0">
                  <c:v>Pregunta 2</c:v>
                </c:pt>
              </c:strCache>
            </c:strRef>
          </c:tx>
          <c:cat>
            <c:numRef>
              <c:f>'ASQ Tasca 3'!$B$2:$B$12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3'!$D$2:$D$12</c:f>
              <c:numCache>
                <c:formatCode>General</c:formatCode>
                <c:ptCount val="11"/>
                <c:pt idx="0">
                  <c:v>7</c:v>
                </c:pt>
                <c:pt idx="1">
                  <c:v>7</c:v>
                </c:pt>
                <c:pt idx="2">
                  <c:v>7</c:v>
                </c:pt>
                <c:pt idx="3">
                  <c:v>6</c:v>
                </c:pt>
                <c:pt idx="4">
                  <c:v>7</c:v>
                </c:pt>
                <c:pt idx="5">
                  <c:v>7</c:v>
                </c:pt>
                <c:pt idx="6">
                  <c:v>7</c:v>
                </c:pt>
                <c:pt idx="7">
                  <c:v>6</c:v>
                </c:pt>
                <c:pt idx="8">
                  <c:v>7</c:v>
                </c:pt>
                <c:pt idx="9">
                  <c:v>7</c:v>
                </c:pt>
                <c:pt idx="10">
                  <c:v>7</c:v>
                </c:pt>
              </c:numCache>
            </c:numRef>
          </c:val>
        </c:ser>
        <c:ser>
          <c:idx val="2"/>
          <c:order val="2"/>
          <c:tx>
            <c:strRef>
              <c:f>'ASQ Tasca 3'!$E$1</c:f>
              <c:strCache>
                <c:ptCount val="1"/>
                <c:pt idx="0">
                  <c:v>Pregunta 3</c:v>
                </c:pt>
              </c:strCache>
            </c:strRef>
          </c:tx>
          <c:cat>
            <c:numRef>
              <c:f>'ASQ Tasca 3'!$B$2:$B$12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3'!$E$2:$E$12</c:f>
              <c:numCache>
                <c:formatCode>General</c:formatCode>
                <c:ptCount val="11"/>
                <c:pt idx="0">
                  <c:v>5</c:v>
                </c:pt>
                <c:pt idx="1">
                  <c:v>7</c:v>
                </c:pt>
                <c:pt idx="2">
                  <c:v>7</c:v>
                </c:pt>
                <c:pt idx="3">
                  <c:v>5</c:v>
                </c:pt>
                <c:pt idx="4">
                  <c:v>7</c:v>
                </c:pt>
                <c:pt idx="5">
                  <c:v>7</c:v>
                </c:pt>
                <c:pt idx="6">
                  <c:v>7</c:v>
                </c:pt>
                <c:pt idx="7">
                  <c:v>5</c:v>
                </c:pt>
                <c:pt idx="8">
                  <c:v>7</c:v>
                </c:pt>
                <c:pt idx="9">
                  <c:v>7</c:v>
                </c:pt>
                <c:pt idx="10">
                  <c:v>5</c:v>
                </c:pt>
              </c:numCache>
            </c:numRef>
          </c:val>
        </c:ser>
        <c:axId val="148583168"/>
        <c:axId val="148585088"/>
      </c:barChart>
      <c:lineChart>
        <c:grouping val="standard"/>
        <c:ser>
          <c:idx val="3"/>
          <c:order val="3"/>
          <c:tx>
            <c:strRef>
              <c:f>'ASQ Tasca 3'!$G$1</c:f>
              <c:strCache>
                <c:ptCount val="1"/>
                <c:pt idx="0">
                  <c:v>Mitjana Tasca 3</c:v>
                </c:pt>
              </c:strCache>
            </c:strRef>
          </c:tx>
          <c:spPr>
            <a:ln>
              <a:solidFill>
                <a:srgbClr val="000000"/>
              </a:solidFill>
            </a:ln>
          </c:spPr>
          <c:marker>
            <c:symbol val="none"/>
          </c:marker>
          <c:cat>
            <c:numRef>
              <c:f>'ASQ Tasca 3'!$B$2:$B$12</c:f>
              <c:numCache>
                <c:formatCode>General</c:formatCode>
                <c:ptCount val="11"/>
                <c:pt idx="0">
                  <c:v>3</c:v>
                </c:pt>
                <c:pt idx="1">
                  <c:v>6</c:v>
                </c:pt>
                <c:pt idx="2">
                  <c:v>7</c:v>
                </c:pt>
                <c:pt idx="3">
                  <c:v>8</c:v>
                </c:pt>
                <c:pt idx="4">
                  <c:v>9</c:v>
                </c:pt>
                <c:pt idx="5">
                  <c:v>12</c:v>
                </c:pt>
                <c:pt idx="6">
                  <c:v>14</c:v>
                </c:pt>
                <c:pt idx="7">
                  <c:v>16</c:v>
                </c:pt>
                <c:pt idx="8">
                  <c:v>17</c:v>
                </c:pt>
                <c:pt idx="9">
                  <c:v>18</c:v>
                </c:pt>
                <c:pt idx="10">
                  <c:v>19</c:v>
                </c:pt>
              </c:numCache>
            </c:numRef>
          </c:cat>
          <c:val>
            <c:numRef>
              <c:f>'ASQ Tasca 3'!$G$2:$G$12</c:f>
              <c:numCache>
                <c:formatCode>General</c:formatCode>
                <c:ptCount val="11"/>
                <c:pt idx="0" formatCode="0.0">
                  <c:v>6.0277777777777777</c:v>
                </c:pt>
                <c:pt idx="1">
                  <c:v>6.0277777777777777</c:v>
                </c:pt>
                <c:pt idx="2">
                  <c:v>6.0277777777777777</c:v>
                </c:pt>
                <c:pt idx="3">
                  <c:v>6.0277777777777777</c:v>
                </c:pt>
                <c:pt idx="4">
                  <c:v>6.0277777777777777</c:v>
                </c:pt>
                <c:pt idx="5">
                  <c:v>6.0277777777777777</c:v>
                </c:pt>
                <c:pt idx="6">
                  <c:v>6.0277777777777777</c:v>
                </c:pt>
                <c:pt idx="7">
                  <c:v>6.0277777777777777</c:v>
                </c:pt>
                <c:pt idx="8">
                  <c:v>6.0277777777777777</c:v>
                </c:pt>
                <c:pt idx="9">
                  <c:v>6.0277777777777777</c:v>
                </c:pt>
                <c:pt idx="10">
                  <c:v>6.0277777777777777</c:v>
                </c:pt>
              </c:numCache>
            </c:numRef>
          </c:val>
        </c:ser>
        <c:marker val="1"/>
        <c:axId val="148583168"/>
        <c:axId val="148585088"/>
      </c:lineChart>
      <c:catAx>
        <c:axId val="148583168"/>
        <c:scaling>
          <c:orientation val="minMax"/>
        </c:scaling>
        <c:axPos val="b"/>
        <c:title>
          <c:tx>
            <c:rich>
              <a:bodyPr/>
              <a:lstStyle/>
              <a:p>
                <a:pPr>
                  <a:defRPr/>
                </a:pPr>
                <a:r>
                  <a:rPr lang="es-ES"/>
                  <a:t>ID</a:t>
                </a:r>
                <a:r>
                  <a:rPr lang="es-ES" baseline="0"/>
                  <a:t> usuari</a:t>
                </a:r>
                <a:endParaRPr lang="es-ES"/>
              </a:p>
            </c:rich>
          </c:tx>
          <c:layout/>
        </c:title>
        <c:numFmt formatCode="General" sourceLinked="1"/>
        <c:tickLblPos val="nextTo"/>
        <c:crossAx val="148585088"/>
        <c:crosses val="autoZero"/>
        <c:auto val="1"/>
        <c:lblAlgn val="ctr"/>
        <c:lblOffset val="100"/>
      </c:catAx>
      <c:valAx>
        <c:axId val="148585088"/>
        <c:scaling>
          <c:orientation val="minMax"/>
          <c:max val="7"/>
          <c:min val="1"/>
        </c:scaling>
        <c:axPos val="l"/>
        <c:majorGridlines/>
        <c:title>
          <c:tx>
            <c:rich>
              <a:bodyPr rot="-5400000" vert="horz"/>
              <a:lstStyle/>
              <a:p>
                <a:pPr>
                  <a:defRPr/>
                </a:pPr>
                <a:r>
                  <a:rPr lang="es-ES"/>
                  <a:t>Puntuació</a:t>
                </a:r>
              </a:p>
            </c:rich>
          </c:tx>
          <c:layout/>
        </c:title>
        <c:numFmt formatCode="General" sourceLinked="1"/>
        <c:tickLblPos val="nextTo"/>
        <c:crossAx val="148583168"/>
        <c:crosses val="autoZero"/>
        <c:crossBetween val="between"/>
      </c:valAx>
    </c:plotArea>
    <c:legend>
      <c:legendPos val="r"/>
      <c:layout/>
    </c:legend>
    <c:plotVisOnly val="1"/>
    <c:dispBlanksAs val="gap"/>
  </c:chart>
  <c:printSettings>
    <c:headerFooter/>
    <c:pageMargins b="0.75000000000000111" l="0.70000000000000062" r="0.70000000000000062" t="0.75000000000000111"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s-ES"/>
  <c:style val="34"/>
  <c:chart>
    <c:title>
      <c:tx>
        <c:rich>
          <a:bodyPr/>
          <a:lstStyle/>
          <a:p>
            <a:pPr>
              <a:defRPr/>
            </a:pPr>
            <a:r>
              <a:rPr lang="es-ES" sz="1800" b="1" i="0" baseline="0"/>
              <a:t>ASQ - Tasca 3 - YouCam Makeup</a:t>
            </a:r>
          </a:p>
        </c:rich>
      </c:tx>
      <c:layout/>
    </c:title>
    <c:plotArea>
      <c:layout/>
      <c:barChart>
        <c:barDir val="col"/>
        <c:grouping val="clustered"/>
        <c:ser>
          <c:idx val="0"/>
          <c:order val="0"/>
          <c:tx>
            <c:strRef>
              <c:f>'ASQ Tasca 3'!$B$2</c:f>
              <c:strCache>
                <c:ptCount val="1"/>
                <c:pt idx="0">
                  <c:v>3</c:v>
                </c:pt>
              </c:strCache>
            </c:strRef>
          </c:tx>
          <c:cat>
            <c:strRef>
              <c:f>'ASQ Tasca 3'!$C$1:$E$1</c:f>
              <c:strCache>
                <c:ptCount val="3"/>
                <c:pt idx="0">
                  <c:v>Pregunta 1</c:v>
                </c:pt>
                <c:pt idx="1">
                  <c:v>Pregunta 2</c:v>
                </c:pt>
                <c:pt idx="2">
                  <c:v>Pregunta 3</c:v>
                </c:pt>
              </c:strCache>
            </c:strRef>
          </c:cat>
          <c:val>
            <c:numRef>
              <c:f>'ASQ Tasca 3'!$C$2:$E$2</c:f>
              <c:numCache>
                <c:formatCode>General</c:formatCode>
                <c:ptCount val="3"/>
                <c:pt idx="0">
                  <c:v>7</c:v>
                </c:pt>
                <c:pt idx="1">
                  <c:v>7</c:v>
                </c:pt>
                <c:pt idx="2">
                  <c:v>5</c:v>
                </c:pt>
              </c:numCache>
            </c:numRef>
          </c:val>
        </c:ser>
        <c:ser>
          <c:idx val="1"/>
          <c:order val="1"/>
          <c:tx>
            <c:strRef>
              <c:f>'ASQ Tasca 3'!$B$3</c:f>
              <c:strCache>
                <c:ptCount val="1"/>
                <c:pt idx="0">
                  <c:v>6</c:v>
                </c:pt>
              </c:strCache>
            </c:strRef>
          </c:tx>
          <c:cat>
            <c:strRef>
              <c:f>'ASQ Tasca 3'!$C$1:$E$1</c:f>
              <c:strCache>
                <c:ptCount val="3"/>
                <c:pt idx="0">
                  <c:v>Pregunta 1</c:v>
                </c:pt>
                <c:pt idx="1">
                  <c:v>Pregunta 2</c:v>
                </c:pt>
                <c:pt idx="2">
                  <c:v>Pregunta 3</c:v>
                </c:pt>
              </c:strCache>
            </c:strRef>
          </c:cat>
          <c:val>
            <c:numRef>
              <c:f>'ASQ Tasca 3'!$C$3:$E$3</c:f>
              <c:numCache>
                <c:formatCode>General</c:formatCode>
                <c:ptCount val="3"/>
                <c:pt idx="0">
                  <c:v>7</c:v>
                </c:pt>
                <c:pt idx="1">
                  <c:v>7</c:v>
                </c:pt>
                <c:pt idx="2">
                  <c:v>7</c:v>
                </c:pt>
              </c:numCache>
            </c:numRef>
          </c:val>
        </c:ser>
        <c:ser>
          <c:idx val="2"/>
          <c:order val="2"/>
          <c:tx>
            <c:strRef>
              <c:f>'ASQ Tasca 3'!$B$4</c:f>
              <c:strCache>
                <c:ptCount val="1"/>
                <c:pt idx="0">
                  <c:v>7</c:v>
                </c:pt>
              </c:strCache>
            </c:strRef>
          </c:tx>
          <c:cat>
            <c:strRef>
              <c:f>'ASQ Tasca 3'!$C$1:$E$1</c:f>
              <c:strCache>
                <c:ptCount val="3"/>
                <c:pt idx="0">
                  <c:v>Pregunta 1</c:v>
                </c:pt>
                <c:pt idx="1">
                  <c:v>Pregunta 2</c:v>
                </c:pt>
                <c:pt idx="2">
                  <c:v>Pregunta 3</c:v>
                </c:pt>
              </c:strCache>
            </c:strRef>
          </c:cat>
          <c:val>
            <c:numRef>
              <c:f>'ASQ Tasca 3'!$C$4:$E$4</c:f>
              <c:numCache>
                <c:formatCode>General</c:formatCode>
                <c:ptCount val="3"/>
                <c:pt idx="0">
                  <c:v>7</c:v>
                </c:pt>
                <c:pt idx="1">
                  <c:v>7</c:v>
                </c:pt>
                <c:pt idx="2">
                  <c:v>7</c:v>
                </c:pt>
              </c:numCache>
            </c:numRef>
          </c:val>
        </c:ser>
        <c:ser>
          <c:idx val="3"/>
          <c:order val="3"/>
          <c:tx>
            <c:strRef>
              <c:f>'ASQ Tasca 3'!$B$5</c:f>
              <c:strCache>
                <c:ptCount val="1"/>
                <c:pt idx="0">
                  <c:v>8</c:v>
                </c:pt>
              </c:strCache>
            </c:strRef>
          </c:tx>
          <c:cat>
            <c:strRef>
              <c:f>'ASQ Tasca 3'!$C$1:$E$1</c:f>
              <c:strCache>
                <c:ptCount val="3"/>
                <c:pt idx="0">
                  <c:v>Pregunta 1</c:v>
                </c:pt>
                <c:pt idx="1">
                  <c:v>Pregunta 2</c:v>
                </c:pt>
                <c:pt idx="2">
                  <c:v>Pregunta 3</c:v>
                </c:pt>
              </c:strCache>
            </c:strRef>
          </c:cat>
          <c:val>
            <c:numRef>
              <c:f>'ASQ Tasca 3'!$C$5:$E$5</c:f>
              <c:numCache>
                <c:formatCode>General</c:formatCode>
                <c:ptCount val="3"/>
                <c:pt idx="0">
                  <c:v>7</c:v>
                </c:pt>
                <c:pt idx="1">
                  <c:v>6</c:v>
                </c:pt>
                <c:pt idx="2">
                  <c:v>5</c:v>
                </c:pt>
              </c:numCache>
            </c:numRef>
          </c:val>
        </c:ser>
        <c:ser>
          <c:idx val="4"/>
          <c:order val="4"/>
          <c:tx>
            <c:strRef>
              <c:f>'ASQ Tasca 3'!$B$6</c:f>
              <c:strCache>
                <c:ptCount val="1"/>
                <c:pt idx="0">
                  <c:v>9</c:v>
                </c:pt>
              </c:strCache>
            </c:strRef>
          </c:tx>
          <c:cat>
            <c:strRef>
              <c:f>'ASQ Tasca 3'!$C$1:$E$1</c:f>
              <c:strCache>
                <c:ptCount val="3"/>
                <c:pt idx="0">
                  <c:v>Pregunta 1</c:v>
                </c:pt>
                <c:pt idx="1">
                  <c:v>Pregunta 2</c:v>
                </c:pt>
                <c:pt idx="2">
                  <c:v>Pregunta 3</c:v>
                </c:pt>
              </c:strCache>
            </c:strRef>
          </c:cat>
          <c:val>
            <c:numRef>
              <c:f>'ASQ Tasca 3'!$C$6:$E$6</c:f>
              <c:numCache>
                <c:formatCode>General</c:formatCode>
                <c:ptCount val="3"/>
                <c:pt idx="0">
                  <c:v>7</c:v>
                </c:pt>
                <c:pt idx="1">
                  <c:v>7</c:v>
                </c:pt>
                <c:pt idx="2">
                  <c:v>7</c:v>
                </c:pt>
              </c:numCache>
            </c:numRef>
          </c:val>
        </c:ser>
        <c:ser>
          <c:idx val="5"/>
          <c:order val="5"/>
          <c:tx>
            <c:strRef>
              <c:f>'ASQ Tasca 3'!$B$7</c:f>
              <c:strCache>
                <c:ptCount val="1"/>
                <c:pt idx="0">
                  <c:v>12</c:v>
                </c:pt>
              </c:strCache>
            </c:strRef>
          </c:tx>
          <c:cat>
            <c:strRef>
              <c:f>'ASQ Tasca 3'!$C$1:$E$1</c:f>
              <c:strCache>
                <c:ptCount val="3"/>
                <c:pt idx="0">
                  <c:v>Pregunta 1</c:v>
                </c:pt>
                <c:pt idx="1">
                  <c:v>Pregunta 2</c:v>
                </c:pt>
                <c:pt idx="2">
                  <c:v>Pregunta 3</c:v>
                </c:pt>
              </c:strCache>
            </c:strRef>
          </c:cat>
          <c:val>
            <c:numRef>
              <c:f>'ASQ Tasca 3'!$C$7:$E$7</c:f>
              <c:numCache>
                <c:formatCode>General</c:formatCode>
                <c:ptCount val="3"/>
                <c:pt idx="0">
                  <c:v>7</c:v>
                </c:pt>
                <c:pt idx="1">
                  <c:v>7</c:v>
                </c:pt>
                <c:pt idx="2">
                  <c:v>7</c:v>
                </c:pt>
              </c:numCache>
            </c:numRef>
          </c:val>
        </c:ser>
        <c:ser>
          <c:idx val="6"/>
          <c:order val="6"/>
          <c:tx>
            <c:strRef>
              <c:f>'ASQ Tasca 3'!$B$8</c:f>
              <c:strCache>
                <c:ptCount val="1"/>
                <c:pt idx="0">
                  <c:v>14</c:v>
                </c:pt>
              </c:strCache>
            </c:strRef>
          </c:tx>
          <c:cat>
            <c:strRef>
              <c:f>'ASQ Tasca 3'!$C$1:$E$1</c:f>
              <c:strCache>
                <c:ptCount val="3"/>
                <c:pt idx="0">
                  <c:v>Pregunta 1</c:v>
                </c:pt>
                <c:pt idx="1">
                  <c:v>Pregunta 2</c:v>
                </c:pt>
                <c:pt idx="2">
                  <c:v>Pregunta 3</c:v>
                </c:pt>
              </c:strCache>
            </c:strRef>
          </c:cat>
          <c:val>
            <c:numRef>
              <c:f>'ASQ Tasca 3'!$C$8:$E$8</c:f>
              <c:numCache>
                <c:formatCode>General</c:formatCode>
                <c:ptCount val="3"/>
                <c:pt idx="0">
                  <c:v>7</c:v>
                </c:pt>
                <c:pt idx="1">
                  <c:v>7</c:v>
                </c:pt>
                <c:pt idx="2">
                  <c:v>7</c:v>
                </c:pt>
              </c:numCache>
            </c:numRef>
          </c:val>
        </c:ser>
        <c:ser>
          <c:idx val="7"/>
          <c:order val="7"/>
          <c:tx>
            <c:strRef>
              <c:f>'ASQ Tasca 3'!$B$9</c:f>
              <c:strCache>
                <c:ptCount val="1"/>
                <c:pt idx="0">
                  <c:v>16</c:v>
                </c:pt>
              </c:strCache>
            </c:strRef>
          </c:tx>
          <c:cat>
            <c:strRef>
              <c:f>'ASQ Tasca 3'!$C$1:$E$1</c:f>
              <c:strCache>
                <c:ptCount val="3"/>
                <c:pt idx="0">
                  <c:v>Pregunta 1</c:v>
                </c:pt>
                <c:pt idx="1">
                  <c:v>Pregunta 2</c:v>
                </c:pt>
                <c:pt idx="2">
                  <c:v>Pregunta 3</c:v>
                </c:pt>
              </c:strCache>
            </c:strRef>
          </c:cat>
          <c:val>
            <c:numRef>
              <c:f>'ASQ Tasca 3'!$C$9:$E$9</c:f>
              <c:numCache>
                <c:formatCode>General</c:formatCode>
                <c:ptCount val="3"/>
                <c:pt idx="0">
                  <c:v>7</c:v>
                </c:pt>
                <c:pt idx="1">
                  <c:v>6</c:v>
                </c:pt>
                <c:pt idx="2">
                  <c:v>5</c:v>
                </c:pt>
              </c:numCache>
            </c:numRef>
          </c:val>
        </c:ser>
        <c:ser>
          <c:idx val="8"/>
          <c:order val="8"/>
          <c:tx>
            <c:strRef>
              <c:f>'ASQ Tasca 3'!$B$10</c:f>
              <c:strCache>
                <c:ptCount val="1"/>
                <c:pt idx="0">
                  <c:v>17</c:v>
                </c:pt>
              </c:strCache>
            </c:strRef>
          </c:tx>
          <c:cat>
            <c:strRef>
              <c:f>'ASQ Tasca 3'!$C$1:$E$1</c:f>
              <c:strCache>
                <c:ptCount val="3"/>
                <c:pt idx="0">
                  <c:v>Pregunta 1</c:v>
                </c:pt>
                <c:pt idx="1">
                  <c:v>Pregunta 2</c:v>
                </c:pt>
                <c:pt idx="2">
                  <c:v>Pregunta 3</c:v>
                </c:pt>
              </c:strCache>
            </c:strRef>
          </c:cat>
          <c:val>
            <c:numRef>
              <c:f>'ASQ Tasca 3'!$C$10:$E$10</c:f>
              <c:numCache>
                <c:formatCode>General</c:formatCode>
                <c:ptCount val="3"/>
                <c:pt idx="0">
                  <c:v>5</c:v>
                </c:pt>
                <c:pt idx="1">
                  <c:v>7</c:v>
                </c:pt>
                <c:pt idx="2">
                  <c:v>7</c:v>
                </c:pt>
              </c:numCache>
            </c:numRef>
          </c:val>
        </c:ser>
        <c:ser>
          <c:idx val="9"/>
          <c:order val="9"/>
          <c:tx>
            <c:strRef>
              <c:f>'ASQ Tasca 3'!$B$11</c:f>
              <c:strCache>
                <c:ptCount val="1"/>
                <c:pt idx="0">
                  <c:v>18</c:v>
                </c:pt>
              </c:strCache>
            </c:strRef>
          </c:tx>
          <c:cat>
            <c:strRef>
              <c:f>'ASQ Tasca 3'!$C$1:$E$1</c:f>
              <c:strCache>
                <c:ptCount val="3"/>
                <c:pt idx="0">
                  <c:v>Pregunta 1</c:v>
                </c:pt>
                <c:pt idx="1">
                  <c:v>Pregunta 2</c:v>
                </c:pt>
                <c:pt idx="2">
                  <c:v>Pregunta 3</c:v>
                </c:pt>
              </c:strCache>
            </c:strRef>
          </c:cat>
          <c:val>
            <c:numRef>
              <c:f>'ASQ Tasca 3'!$C$11:$E$11</c:f>
              <c:numCache>
                <c:formatCode>General</c:formatCode>
                <c:ptCount val="3"/>
                <c:pt idx="0">
                  <c:v>6</c:v>
                </c:pt>
                <c:pt idx="1">
                  <c:v>7</c:v>
                </c:pt>
                <c:pt idx="2">
                  <c:v>7</c:v>
                </c:pt>
              </c:numCache>
            </c:numRef>
          </c:val>
        </c:ser>
        <c:ser>
          <c:idx val="10"/>
          <c:order val="10"/>
          <c:tx>
            <c:strRef>
              <c:f>'ASQ Tasca 3'!$B$12</c:f>
              <c:strCache>
                <c:ptCount val="1"/>
                <c:pt idx="0">
                  <c:v>19</c:v>
                </c:pt>
              </c:strCache>
            </c:strRef>
          </c:tx>
          <c:cat>
            <c:strRef>
              <c:f>'ASQ Tasca 3'!$C$1:$E$1</c:f>
              <c:strCache>
                <c:ptCount val="3"/>
                <c:pt idx="0">
                  <c:v>Pregunta 1</c:v>
                </c:pt>
                <c:pt idx="1">
                  <c:v>Pregunta 2</c:v>
                </c:pt>
                <c:pt idx="2">
                  <c:v>Pregunta 3</c:v>
                </c:pt>
              </c:strCache>
            </c:strRef>
          </c:cat>
          <c:val>
            <c:numRef>
              <c:f>'ASQ Tasca 3'!$C$12:$E$12</c:f>
              <c:numCache>
                <c:formatCode>General</c:formatCode>
                <c:ptCount val="3"/>
                <c:pt idx="0">
                  <c:v>6</c:v>
                </c:pt>
                <c:pt idx="1">
                  <c:v>7</c:v>
                </c:pt>
                <c:pt idx="2">
                  <c:v>5</c:v>
                </c:pt>
              </c:numCache>
            </c:numRef>
          </c:val>
        </c:ser>
        <c:axId val="148531840"/>
        <c:axId val="148546304"/>
      </c:barChart>
      <c:catAx>
        <c:axId val="148531840"/>
        <c:scaling>
          <c:orientation val="minMax"/>
        </c:scaling>
        <c:axPos val="b"/>
        <c:title>
          <c:tx>
            <c:rich>
              <a:bodyPr/>
              <a:lstStyle/>
              <a:p>
                <a:pPr>
                  <a:defRPr/>
                </a:pPr>
                <a:r>
                  <a:rPr lang="es-ES"/>
                  <a:t>Pregunta</a:t>
                </a:r>
              </a:p>
            </c:rich>
          </c:tx>
          <c:layout/>
        </c:title>
        <c:numFmt formatCode="General" sourceLinked="1"/>
        <c:tickLblPos val="nextTo"/>
        <c:crossAx val="148546304"/>
        <c:crosses val="autoZero"/>
        <c:auto val="1"/>
        <c:lblAlgn val="ctr"/>
        <c:lblOffset val="100"/>
      </c:catAx>
      <c:valAx>
        <c:axId val="148546304"/>
        <c:scaling>
          <c:orientation val="minMax"/>
          <c:max val="7"/>
          <c:min val="1"/>
        </c:scaling>
        <c:axPos val="l"/>
        <c:majorGridlines/>
        <c:title>
          <c:tx>
            <c:rich>
              <a:bodyPr rot="-5400000" vert="horz"/>
              <a:lstStyle/>
              <a:p>
                <a:pPr>
                  <a:defRPr/>
                </a:pPr>
                <a:r>
                  <a:rPr lang="es-ES"/>
                  <a:t>Puntuació</a:t>
                </a:r>
              </a:p>
            </c:rich>
          </c:tx>
          <c:layout/>
        </c:title>
        <c:numFmt formatCode="General" sourceLinked="1"/>
        <c:tickLblPos val="nextTo"/>
        <c:crossAx val="148531840"/>
        <c:crosses val="autoZero"/>
        <c:crossBetween val="between"/>
      </c:valAx>
    </c:plotArea>
    <c:legend>
      <c:legendPos val="r"/>
      <c:layout/>
    </c:legend>
    <c:plotVisOnly val="1"/>
  </c:chart>
  <c:printSettings>
    <c:headerFooter/>
    <c:pageMargins b="0.75000000000000111" l="0.70000000000000062" r="0.70000000000000062" t="0.750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800" b="1" i="0" baseline="0"/>
              <a:t>ASQ - Mitjana Tasca 3 - YouCam Makeup</a:t>
            </a:r>
            <a:endParaRPr lang="es-ES"/>
          </a:p>
        </c:rich>
      </c:tx>
      <c:layout/>
    </c:title>
    <c:plotArea>
      <c:layout/>
      <c:barChart>
        <c:barDir val="col"/>
        <c:grouping val="clustered"/>
        <c:ser>
          <c:idx val="0"/>
          <c:order val="0"/>
          <c:cat>
            <c:strRef>
              <c:f>'ASQ Tasca 3'!$C$1:$E$1</c:f>
              <c:strCache>
                <c:ptCount val="3"/>
                <c:pt idx="0">
                  <c:v>Pregunta 1</c:v>
                </c:pt>
                <c:pt idx="1">
                  <c:v>Pregunta 2</c:v>
                </c:pt>
                <c:pt idx="2">
                  <c:v>Pregunta 3</c:v>
                </c:pt>
              </c:strCache>
            </c:strRef>
          </c:cat>
          <c:val>
            <c:numRef>
              <c:f>'ASQ Tasca 3'!$C$14:$E$14</c:f>
              <c:numCache>
                <c:formatCode>0.0</c:formatCode>
                <c:ptCount val="3"/>
                <c:pt idx="0">
                  <c:v>6.083333333333333</c:v>
                </c:pt>
                <c:pt idx="1">
                  <c:v>6.25</c:v>
                </c:pt>
                <c:pt idx="2">
                  <c:v>5.75</c:v>
                </c:pt>
              </c:numCache>
            </c:numRef>
          </c:val>
        </c:ser>
        <c:axId val="148644608"/>
        <c:axId val="148646528"/>
      </c:barChart>
      <c:catAx>
        <c:axId val="148644608"/>
        <c:scaling>
          <c:orientation val="minMax"/>
        </c:scaling>
        <c:axPos val="b"/>
        <c:title>
          <c:tx>
            <c:rich>
              <a:bodyPr/>
              <a:lstStyle/>
              <a:p>
                <a:pPr>
                  <a:defRPr/>
                </a:pPr>
                <a:r>
                  <a:rPr lang="es-ES"/>
                  <a:t>Pregunta</a:t>
                </a:r>
              </a:p>
            </c:rich>
          </c:tx>
          <c:layout/>
        </c:title>
        <c:tickLblPos val="nextTo"/>
        <c:crossAx val="148646528"/>
        <c:crosses val="autoZero"/>
        <c:auto val="1"/>
        <c:lblAlgn val="ctr"/>
        <c:lblOffset val="100"/>
      </c:catAx>
      <c:valAx>
        <c:axId val="148646528"/>
        <c:scaling>
          <c:orientation val="minMax"/>
          <c:max val="7"/>
          <c:min val="1"/>
        </c:scaling>
        <c:axPos val="l"/>
        <c:majorGridlines/>
        <c:title>
          <c:tx>
            <c:rich>
              <a:bodyPr rot="-5400000" vert="horz"/>
              <a:lstStyle/>
              <a:p>
                <a:pPr>
                  <a:defRPr/>
                </a:pPr>
                <a:r>
                  <a:rPr lang="es-ES" sz="1000" b="1" i="0" u="none" strike="noStrike" baseline="0"/>
                  <a:t>Puntuació</a:t>
                </a:r>
                <a:endParaRPr lang="es-ES"/>
              </a:p>
            </c:rich>
          </c:tx>
          <c:layout/>
        </c:title>
        <c:numFmt formatCode="0.0" sourceLinked="1"/>
        <c:tickLblPos val="nextTo"/>
        <c:crossAx val="148644608"/>
        <c:crosses val="autoZero"/>
        <c:crossBetween val="between"/>
      </c:valAx>
    </c:plotArea>
    <c:plotVisOnly val="1"/>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2.xml"/><Relationship Id="rId18" Type="http://schemas.openxmlformats.org/officeDocument/2006/relationships/chart" Target="../charts/chart27.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chart" Target="../charts/chart21.xml"/><Relationship Id="rId17" Type="http://schemas.openxmlformats.org/officeDocument/2006/relationships/chart" Target="../charts/chart26.xml"/><Relationship Id="rId2" Type="http://schemas.openxmlformats.org/officeDocument/2006/relationships/chart" Target="../charts/chart11.xml"/><Relationship Id="rId16" Type="http://schemas.openxmlformats.org/officeDocument/2006/relationships/chart" Target="../charts/chart25.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4.xml"/><Relationship Id="rId10" Type="http://schemas.openxmlformats.org/officeDocument/2006/relationships/chart" Target="../charts/chart19.xml"/><Relationship Id="rId19" Type="http://schemas.openxmlformats.org/officeDocument/2006/relationships/chart" Target="../charts/chart28.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4" Type="http://schemas.openxmlformats.org/officeDocument/2006/relationships/chart" Target="../charts/chart35.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336177</xdr:colOff>
      <xdr:row>16</xdr:row>
      <xdr:rowOff>168089</xdr:rowOff>
    </xdr:from>
    <xdr:to>
      <xdr:col>3</xdr:col>
      <xdr:colOff>67235</xdr:colOff>
      <xdr:row>33</xdr:row>
      <xdr:rowOff>168088</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156883</xdr:colOff>
      <xdr:row>16</xdr:row>
      <xdr:rowOff>179295</xdr:rowOff>
    </xdr:from>
    <xdr:to>
      <xdr:col>6</xdr:col>
      <xdr:colOff>1120588</xdr:colOff>
      <xdr:row>33</xdr:row>
      <xdr:rowOff>179294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1176618</xdr:colOff>
      <xdr:row>16</xdr:row>
      <xdr:rowOff>168087</xdr:rowOff>
    </xdr:from>
    <xdr:to>
      <xdr:col>10</xdr:col>
      <xdr:colOff>672353</xdr:colOff>
      <xdr:row>33</xdr:row>
      <xdr:rowOff>179294</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302559</xdr:colOff>
      <xdr:row>54</xdr:row>
      <xdr:rowOff>67236</xdr:rowOff>
    </xdr:from>
    <xdr:to>
      <xdr:col>3</xdr:col>
      <xdr:colOff>168090</xdr:colOff>
      <xdr:row>68</xdr:row>
      <xdr:rowOff>67235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291353</xdr:colOff>
      <xdr:row>69</xdr:row>
      <xdr:rowOff>44822</xdr:rowOff>
    </xdr:from>
    <xdr:to>
      <xdr:col>3</xdr:col>
      <xdr:colOff>145677</xdr:colOff>
      <xdr:row>84</xdr:row>
      <xdr:rowOff>11205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593913</xdr:colOff>
      <xdr:row>38</xdr:row>
      <xdr:rowOff>67236</xdr:rowOff>
    </xdr:from>
    <xdr:to>
      <xdr:col>7</xdr:col>
      <xdr:colOff>145677</xdr:colOff>
      <xdr:row>51</xdr:row>
      <xdr:rowOff>190500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347383</xdr:colOff>
      <xdr:row>38</xdr:row>
      <xdr:rowOff>67235</xdr:rowOff>
    </xdr:from>
    <xdr:to>
      <xdr:col>10</xdr:col>
      <xdr:colOff>1154207</xdr:colOff>
      <xdr:row>51</xdr:row>
      <xdr:rowOff>190499</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112059</xdr:colOff>
      <xdr:row>38</xdr:row>
      <xdr:rowOff>56030</xdr:rowOff>
    </xdr:from>
    <xdr:to>
      <xdr:col>14</xdr:col>
      <xdr:colOff>918882</xdr:colOff>
      <xdr:row>51</xdr:row>
      <xdr:rowOff>179294</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1143000</xdr:colOff>
      <xdr:row>38</xdr:row>
      <xdr:rowOff>78441</xdr:rowOff>
    </xdr:from>
    <xdr:to>
      <xdr:col>18</xdr:col>
      <xdr:colOff>694765</xdr:colOff>
      <xdr:row>52</xdr:row>
      <xdr:rowOff>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907676</xdr:colOff>
      <xdr:row>53</xdr:row>
      <xdr:rowOff>79842</xdr:rowOff>
    </xdr:from>
    <xdr:to>
      <xdr:col>22</xdr:col>
      <xdr:colOff>459441</xdr:colOff>
      <xdr:row>67</xdr:row>
      <xdr:rowOff>12608</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627528</xdr:colOff>
      <xdr:row>38</xdr:row>
      <xdr:rowOff>89647</xdr:rowOff>
    </xdr:from>
    <xdr:to>
      <xdr:col>27</xdr:col>
      <xdr:colOff>168087</xdr:colOff>
      <xdr:row>52</xdr:row>
      <xdr:rowOff>11205</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358589</xdr:colOff>
      <xdr:row>38</xdr:row>
      <xdr:rowOff>56028</xdr:rowOff>
    </xdr:from>
    <xdr:to>
      <xdr:col>32</xdr:col>
      <xdr:colOff>728383</xdr:colOff>
      <xdr:row>51</xdr:row>
      <xdr:rowOff>179293</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67235</xdr:colOff>
      <xdr:row>38</xdr:row>
      <xdr:rowOff>33616</xdr:rowOff>
    </xdr:from>
    <xdr:to>
      <xdr:col>38</xdr:col>
      <xdr:colOff>437029</xdr:colOff>
      <xdr:row>51</xdr:row>
      <xdr:rowOff>156880</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605118</xdr:colOff>
      <xdr:row>53</xdr:row>
      <xdr:rowOff>33617</xdr:rowOff>
    </xdr:from>
    <xdr:to>
      <xdr:col>7</xdr:col>
      <xdr:colOff>156882</xdr:colOff>
      <xdr:row>66</xdr:row>
      <xdr:rowOff>156882</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369794</xdr:colOff>
      <xdr:row>53</xdr:row>
      <xdr:rowOff>56029</xdr:rowOff>
    </xdr:from>
    <xdr:to>
      <xdr:col>10</xdr:col>
      <xdr:colOff>1176618</xdr:colOff>
      <xdr:row>66</xdr:row>
      <xdr:rowOff>179295</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112059</xdr:colOff>
      <xdr:row>53</xdr:row>
      <xdr:rowOff>67235</xdr:rowOff>
    </xdr:from>
    <xdr:to>
      <xdr:col>14</xdr:col>
      <xdr:colOff>918882</xdr:colOff>
      <xdr:row>66</xdr:row>
      <xdr:rowOff>190500</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1187823</xdr:colOff>
      <xdr:row>53</xdr:row>
      <xdr:rowOff>78441</xdr:rowOff>
    </xdr:from>
    <xdr:to>
      <xdr:col>18</xdr:col>
      <xdr:colOff>739588</xdr:colOff>
      <xdr:row>67</xdr:row>
      <xdr:rowOff>1</xdr:rowOff>
    </xdr:to>
    <xdr:graphicFrame macro="">
      <xdr:nvGraphicFramePr>
        <xdr:cNvPr id="21" name="2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918882</xdr:colOff>
      <xdr:row>38</xdr:row>
      <xdr:rowOff>67237</xdr:rowOff>
    </xdr:from>
    <xdr:to>
      <xdr:col>22</xdr:col>
      <xdr:colOff>470647</xdr:colOff>
      <xdr:row>52</xdr:row>
      <xdr:rowOff>2</xdr:rowOff>
    </xdr:to>
    <xdr:graphicFrame macro="">
      <xdr:nvGraphicFramePr>
        <xdr:cNvPr id="22" name="2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638736</xdr:colOff>
      <xdr:row>53</xdr:row>
      <xdr:rowOff>89647</xdr:rowOff>
    </xdr:from>
    <xdr:to>
      <xdr:col>27</xdr:col>
      <xdr:colOff>179295</xdr:colOff>
      <xdr:row>67</xdr:row>
      <xdr:rowOff>11207</xdr:rowOff>
    </xdr:to>
    <xdr:graphicFrame macro="">
      <xdr:nvGraphicFramePr>
        <xdr:cNvPr id="23" name="2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27</xdr:col>
      <xdr:colOff>381000</xdr:colOff>
      <xdr:row>53</xdr:row>
      <xdr:rowOff>112058</xdr:rowOff>
    </xdr:from>
    <xdr:to>
      <xdr:col>32</xdr:col>
      <xdr:colOff>750794</xdr:colOff>
      <xdr:row>67</xdr:row>
      <xdr:rowOff>33618</xdr:rowOff>
    </xdr:to>
    <xdr:graphicFrame macro="">
      <xdr:nvGraphicFramePr>
        <xdr:cNvPr id="24" name="2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33</xdr:col>
      <xdr:colOff>100852</xdr:colOff>
      <xdr:row>53</xdr:row>
      <xdr:rowOff>33616</xdr:rowOff>
    </xdr:from>
    <xdr:to>
      <xdr:col>38</xdr:col>
      <xdr:colOff>470646</xdr:colOff>
      <xdr:row>66</xdr:row>
      <xdr:rowOff>156882</xdr:rowOff>
    </xdr:to>
    <xdr:graphicFrame macro="">
      <xdr:nvGraphicFramePr>
        <xdr:cNvPr id="25" name="2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324970</xdr:colOff>
      <xdr:row>38</xdr:row>
      <xdr:rowOff>78441</xdr:rowOff>
    </xdr:from>
    <xdr:to>
      <xdr:col>3</xdr:col>
      <xdr:colOff>190500</xdr:colOff>
      <xdr:row>53</xdr:row>
      <xdr:rowOff>134470</xdr:rowOff>
    </xdr:to>
    <xdr:graphicFrame macro="">
      <xdr:nvGraphicFramePr>
        <xdr:cNvPr id="29" name="2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1546412</xdr:colOff>
      <xdr:row>18</xdr:row>
      <xdr:rowOff>156882</xdr:rowOff>
    </xdr:from>
    <xdr:to>
      <xdr:col>6</xdr:col>
      <xdr:colOff>112059</xdr:colOff>
      <xdr:row>32</xdr:row>
      <xdr:rowOff>78441</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336176</xdr:colOff>
      <xdr:row>18</xdr:row>
      <xdr:rowOff>156883</xdr:rowOff>
    </xdr:from>
    <xdr:to>
      <xdr:col>9</xdr:col>
      <xdr:colOff>1143000</xdr:colOff>
      <xdr:row>32</xdr:row>
      <xdr:rowOff>78442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425824</xdr:colOff>
      <xdr:row>16</xdr:row>
      <xdr:rowOff>0</xdr:rowOff>
    </xdr:from>
    <xdr:ext cx="184731" cy="254557"/>
    <xdr:sp macro="" textlink="">
      <xdr:nvSpPr>
        <xdr:cNvPr id="5" name="4 CuadroTexto"/>
        <xdr:cNvSpPr txBox="1"/>
      </xdr:nvSpPr>
      <xdr:spPr>
        <a:xfrm>
          <a:off x="12785912" y="3249706"/>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sz="1100"/>
        </a:p>
      </xdr:txBody>
    </xdr:sp>
    <xdr:clientData/>
  </xdr:oneCellAnchor>
  <xdr:twoCellAnchor>
    <xdr:from>
      <xdr:col>0</xdr:col>
      <xdr:colOff>526678</xdr:colOff>
      <xdr:row>18</xdr:row>
      <xdr:rowOff>145675</xdr:rowOff>
    </xdr:from>
    <xdr:to>
      <xdr:col>2</xdr:col>
      <xdr:colOff>1255060</xdr:colOff>
      <xdr:row>32</xdr:row>
      <xdr:rowOff>67234</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0.90686</cdr:x>
      <cdr:y>0.08571</cdr:y>
    </cdr:from>
    <cdr:to>
      <cdr:x>0.98529</cdr:x>
      <cdr:y>0.17551</cdr:y>
    </cdr:to>
    <cdr:sp macro="" textlink="">
      <cdr:nvSpPr>
        <cdr:cNvPr id="2" name="1 CuadroTexto"/>
        <cdr:cNvSpPr txBox="1"/>
      </cdr:nvSpPr>
      <cdr:spPr>
        <a:xfrm xmlns:a="http://schemas.openxmlformats.org/drawingml/2006/main">
          <a:off x="4146176" y="235324"/>
          <a:ext cx="358588" cy="24652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t>ID</a:t>
          </a:r>
        </a:p>
      </cdr:txBody>
    </cdr:sp>
  </cdr:relSizeAnchor>
</c:userShapes>
</file>

<file path=xl/drawings/drawing13.xml><?xml version="1.0" encoding="utf-8"?>
<c:userShapes xmlns:c="http://schemas.openxmlformats.org/drawingml/2006/chart">
  <cdr:relSizeAnchor xmlns:cdr="http://schemas.openxmlformats.org/drawingml/2006/chartDrawing">
    <cdr:from>
      <cdr:x>0.74265</cdr:x>
      <cdr:y>0.25306</cdr:y>
    </cdr:from>
    <cdr:to>
      <cdr:x>0.94363</cdr:x>
      <cdr:y>0.37551</cdr:y>
    </cdr:to>
    <cdr:sp macro="" textlink="">
      <cdr:nvSpPr>
        <cdr:cNvPr id="2" name="1 CuadroTexto"/>
        <cdr:cNvSpPr txBox="1"/>
      </cdr:nvSpPr>
      <cdr:spPr>
        <a:xfrm xmlns:a="http://schemas.openxmlformats.org/drawingml/2006/main">
          <a:off x="3395381" y="694766"/>
          <a:ext cx="918882" cy="33617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t>Pregunta</a:t>
          </a:r>
        </a:p>
      </cdr:txBody>
    </cdr:sp>
  </cdr:relSizeAnchor>
</c:userShapes>
</file>

<file path=xl/drawings/drawing14.xml><?xml version="1.0" encoding="utf-8"?>
<xdr:wsDr xmlns:xdr="http://schemas.openxmlformats.org/drawingml/2006/spreadsheetDrawing" xmlns:a="http://schemas.openxmlformats.org/drawingml/2006/main">
  <xdr:twoCellAnchor>
    <xdr:from>
      <xdr:col>9</xdr:col>
      <xdr:colOff>112061</xdr:colOff>
      <xdr:row>0</xdr:row>
      <xdr:rowOff>571500</xdr:rowOff>
    </xdr:from>
    <xdr:to>
      <xdr:col>15</xdr:col>
      <xdr:colOff>112061</xdr:colOff>
      <xdr:row>14</xdr:row>
      <xdr:rowOff>44823</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123265</xdr:colOff>
      <xdr:row>15</xdr:row>
      <xdr:rowOff>22412</xdr:rowOff>
    </xdr:from>
    <xdr:to>
      <xdr:col>15</xdr:col>
      <xdr:colOff>123265</xdr:colOff>
      <xdr:row>27</xdr:row>
      <xdr:rowOff>33618</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145677</xdr:colOff>
      <xdr:row>28</xdr:row>
      <xdr:rowOff>112058</xdr:rowOff>
    </xdr:from>
    <xdr:to>
      <xdr:col>15</xdr:col>
      <xdr:colOff>145677</xdr:colOff>
      <xdr:row>44</xdr:row>
      <xdr:rowOff>11206</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526677</xdr:colOff>
      <xdr:row>45</xdr:row>
      <xdr:rowOff>78440</xdr:rowOff>
    </xdr:from>
    <xdr:to>
      <xdr:col>15</xdr:col>
      <xdr:colOff>661149</xdr:colOff>
      <xdr:row>67</xdr:row>
      <xdr:rowOff>22411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638735</xdr:colOff>
      <xdr:row>0</xdr:row>
      <xdr:rowOff>414618</xdr:rowOff>
    </xdr:from>
    <xdr:to>
      <xdr:col>12</xdr:col>
      <xdr:colOff>638735</xdr:colOff>
      <xdr:row>13</xdr:row>
      <xdr:rowOff>257735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661147</xdr:colOff>
      <xdr:row>14</xdr:row>
      <xdr:rowOff>112059</xdr:rowOff>
    </xdr:from>
    <xdr:to>
      <xdr:col>12</xdr:col>
      <xdr:colOff>661147</xdr:colOff>
      <xdr:row>27</xdr:row>
      <xdr:rowOff>134470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694765</xdr:colOff>
      <xdr:row>28</xdr:row>
      <xdr:rowOff>100853</xdr:rowOff>
    </xdr:from>
    <xdr:to>
      <xdr:col>12</xdr:col>
      <xdr:colOff>694765</xdr:colOff>
      <xdr:row>44</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302559</xdr:colOff>
      <xdr:row>45</xdr:row>
      <xdr:rowOff>33616</xdr:rowOff>
    </xdr:from>
    <xdr:to>
      <xdr:col>13</xdr:col>
      <xdr:colOff>235324</xdr:colOff>
      <xdr:row>66</xdr:row>
      <xdr:rowOff>22412</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392206</xdr:colOff>
      <xdr:row>0</xdr:row>
      <xdr:rowOff>515471</xdr:rowOff>
    </xdr:from>
    <xdr:to>
      <xdr:col>16</xdr:col>
      <xdr:colOff>392206</xdr:colOff>
      <xdr:row>13</xdr:row>
      <xdr:rowOff>212912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392206</xdr:colOff>
      <xdr:row>13</xdr:row>
      <xdr:rowOff>336176</xdr:rowOff>
    </xdr:from>
    <xdr:to>
      <xdr:col>16</xdr:col>
      <xdr:colOff>392206</xdr:colOff>
      <xdr:row>26</xdr:row>
      <xdr:rowOff>11205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392206</xdr:colOff>
      <xdr:row>26</xdr:row>
      <xdr:rowOff>156883</xdr:rowOff>
    </xdr:from>
    <xdr:to>
      <xdr:col>16</xdr:col>
      <xdr:colOff>392206</xdr:colOff>
      <xdr:row>42</xdr:row>
      <xdr:rowOff>56030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963706</xdr:colOff>
      <xdr:row>43</xdr:row>
      <xdr:rowOff>56028</xdr:rowOff>
    </xdr:from>
    <xdr:to>
      <xdr:col>16</xdr:col>
      <xdr:colOff>403412</xdr:colOff>
      <xdr:row>67</xdr:row>
      <xdr:rowOff>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0.76179</cdr:x>
      <cdr:y>0.30065</cdr:y>
    </cdr:from>
    <cdr:to>
      <cdr:x>0.93396</cdr:x>
      <cdr:y>0.4183</cdr:y>
    </cdr:to>
    <cdr:sp macro="" textlink="">
      <cdr:nvSpPr>
        <cdr:cNvPr id="2" name="1 CuadroTexto"/>
        <cdr:cNvSpPr txBox="1"/>
      </cdr:nvSpPr>
      <cdr:spPr>
        <a:xfrm xmlns:a="http://schemas.openxmlformats.org/drawingml/2006/main">
          <a:off x="3619499" y="1030941"/>
          <a:ext cx="818030" cy="40341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t>Pregunta</a:t>
          </a:r>
        </a:p>
      </cdr:txBody>
    </cdr:sp>
  </cdr:relSizeAnchor>
</c:userShapes>
</file>

<file path=xl/drawings/drawing3.xml><?xml version="1.0" encoding="utf-8"?>
<c:userShapes xmlns:c="http://schemas.openxmlformats.org/drawingml/2006/chart">
  <cdr:relSizeAnchor xmlns:cdr="http://schemas.openxmlformats.org/drawingml/2006/chartDrawing">
    <cdr:from>
      <cdr:x>0.90047</cdr:x>
      <cdr:y>0.11111</cdr:y>
    </cdr:from>
    <cdr:to>
      <cdr:x>0.99289</cdr:x>
      <cdr:y>0.20261</cdr:y>
    </cdr:to>
    <cdr:sp macro="" textlink="">
      <cdr:nvSpPr>
        <cdr:cNvPr id="2" name="1 CuadroTexto"/>
        <cdr:cNvSpPr txBox="1"/>
      </cdr:nvSpPr>
      <cdr:spPr>
        <a:xfrm xmlns:a="http://schemas.openxmlformats.org/drawingml/2006/main">
          <a:off x="4258235" y="380999"/>
          <a:ext cx="437030" cy="31376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t>ID</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907677</xdr:colOff>
      <xdr:row>15</xdr:row>
      <xdr:rowOff>11206</xdr:rowOff>
    </xdr:from>
    <xdr:to>
      <xdr:col>3</xdr:col>
      <xdr:colOff>347383</xdr:colOff>
      <xdr:row>28</xdr:row>
      <xdr:rowOff>134471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515471</xdr:colOff>
      <xdr:row>15</xdr:row>
      <xdr:rowOff>22411</xdr:rowOff>
    </xdr:from>
    <xdr:to>
      <xdr:col>7</xdr:col>
      <xdr:colOff>67236</xdr:colOff>
      <xdr:row>28</xdr:row>
      <xdr:rowOff>145676</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224118</xdr:colOff>
      <xdr:row>15</xdr:row>
      <xdr:rowOff>22412</xdr:rowOff>
    </xdr:from>
    <xdr:to>
      <xdr:col>10</xdr:col>
      <xdr:colOff>1030941</xdr:colOff>
      <xdr:row>28</xdr:row>
      <xdr:rowOff>145677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0.74755</cdr:x>
      <cdr:y>0.33469</cdr:y>
    </cdr:from>
    <cdr:to>
      <cdr:x>0.93627</cdr:x>
      <cdr:y>0.41633</cdr:y>
    </cdr:to>
    <cdr:sp macro="" textlink="">
      <cdr:nvSpPr>
        <cdr:cNvPr id="2" name="1 CuadroTexto"/>
        <cdr:cNvSpPr txBox="1"/>
      </cdr:nvSpPr>
      <cdr:spPr>
        <a:xfrm xmlns:a="http://schemas.openxmlformats.org/drawingml/2006/main">
          <a:off x="3417794" y="918883"/>
          <a:ext cx="862853" cy="22411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t>Pregunta</a:t>
          </a:r>
        </a:p>
      </cdr:txBody>
    </cdr:sp>
  </cdr:relSizeAnchor>
</c:userShapes>
</file>

<file path=xl/drawings/drawing6.xml><?xml version="1.0" encoding="utf-8"?>
<c:userShapes xmlns:c="http://schemas.openxmlformats.org/drawingml/2006/chart">
  <cdr:relSizeAnchor xmlns:cdr="http://schemas.openxmlformats.org/drawingml/2006/chartDrawing">
    <cdr:from>
      <cdr:x>0.90441</cdr:x>
      <cdr:y>0.07755</cdr:y>
    </cdr:from>
    <cdr:to>
      <cdr:x>0.98284</cdr:x>
      <cdr:y>0.16327</cdr:y>
    </cdr:to>
    <cdr:sp macro="" textlink="">
      <cdr:nvSpPr>
        <cdr:cNvPr id="2" name="1 CuadroTexto"/>
        <cdr:cNvSpPr txBox="1"/>
      </cdr:nvSpPr>
      <cdr:spPr>
        <a:xfrm xmlns:a="http://schemas.openxmlformats.org/drawingml/2006/main">
          <a:off x="4134970" y="212913"/>
          <a:ext cx="358589" cy="23532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t>ID</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907677</xdr:colOff>
      <xdr:row>14</xdr:row>
      <xdr:rowOff>168088</xdr:rowOff>
    </xdr:from>
    <xdr:to>
      <xdr:col>3</xdr:col>
      <xdr:colOff>336177</xdr:colOff>
      <xdr:row>28</xdr:row>
      <xdr:rowOff>89647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549088</xdr:colOff>
      <xdr:row>14</xdr:row>
      <xdr:rowOff>168089</xdr:rowOff>
    </xdr:from>
    <xdr:to>
      <xdr:col>7</xdr:col>
      <xdr:colOff>100853</xdr:colOff>
      <xdr:row>28</xdr:row>
      <xdr:rowOff>89648</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291353</xdr:colOff>
      <xdr:row>14</xdr:row>
      <xdr:rowOff>156882</xdr:rowOff>
    </xdr:from>
    <xdr:to>
      <xdr:col>10</xdr:col>
      <xdr:colOff>1098176</xdr:colOff>
      <xdr:row>28</xdr:row>
      <xdr:rowOff>78441</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0.74265</cdr:x>
      <cdr:y>0.28163</cdr:y>
    </cdr:from>
    <cdr:to>
      <cdr:x>0.94608</cdr:x>
      <cdr:y>0.41224</cdr:y>
    </cdr:to>
    <cdr:sp macro="" textlink="">
      <cdr:nvSpPr>
        <cdr:cNvPr id="2" name="1 CuadroTexto"/>
        <cdr:cNvSpPr txBox="1"/>
      </cdr:nvSpPr>
      <cdr:spPr>
        <a:xfrm xmlns:a="http://schemas.openxmlformats.org/drawingml/2006/main">
          <a:off x="3395382" y="773206"/>
          <a:ext cx="930088" cy="35858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t>Pregunta</a:t>
          </a:r>
        </a:p>
      </cdr:txBody>
    </cdr:sp>
  </cdr:relSizeAnchor>
</c:userShapes>
</file>

<file path=xl/drawings/drawing9.xml><?xml version="1.0" encoding="utf-8"?>
<c:userShapes xmlns:c="http://schemas.openxmlformats.org/drawingml/2006/chart">
  <cdr:relSizeAnchor xmlns:cdr="http://schemas.openxmlformats.org/drawingml/2006/chartDrawing">
    <cdr:from>
      <cdr:x>0.89951</cdr:x>
      <cdr:y>0.08163</cdr:y>
    </cdr:from>
    <cdr:to>
      <cdr:x>0.98039</cdr:x>
      <cdr:y>0.17959</cdr:y>
    </cdr:to>
    <cdr:sp macro="" textlink="">
      <cdr:nvSpPr>
        <cdr:cNvPr id="2" name="1 CuadroTexto"/>
        <cdr:cNvSpPr txBox="1"/>
      </cdr:nvSpPr>
      <cdr:spPr>
        <a:xfrm xmlns:a="http://schemas.openxmlformats.org/drawingml/2006/main">
          <a:off x="4112559" y="224117"/>
          <a:ext cx="369794" cy="26894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1100"/>
            <a:t>ID</a:t>
          </a: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sheetPr>
    <outlinePr summaryBelow="0" summaryRight="0"/>
  </sheetPr>
  <dimension ref="A1:G14"/>
  <sheetViews>
    <sheetView zoomScale="85" zoomScaleNormal="85" workbookViewId="0">
      <pane ySplit="1" topLeftCell="A2" activePane="bottomLeft" state="frozen"/>
      <selection pane="bottomLeft" activeCell="D29" sqref="D29"/>
    </sheetView>
  </sheetViews>
  <sheetFormatPr baseColWidth="10" defaultColWidth="12.5703125" defaultRowHeight="15.75" customHeight="1"/>
  <cols>
    <col min="1" max="1" width="18.85546875" customWidth="1"/>
    <col min="2" max="2" width="37.7109375" customWidth="1"/>
    <col min="3" max="11" width="18.85546875" customWidth="1"/>
  </cols>
  <sheetData>
    <row r="1" spans="1:7" ht="23.25" customHeight="1">
      <c r="A1" s="12" t="s">
        <v>0</v>
      </c>
      <c r="B1" s="12" t="s">
        <v>42</v>
      </c>
      <c r="C1" s="12" t="s">
        <v>8</v>
      </c>
      <c r="D1" s="12" t="s">
        <v>9</v>
      </c>
      <c r="E1" s="13" t="s">
        <v>10</v>
      </c>
      <c r="F1" s="13" t="s">
        <v>11</v>
      </c>
      <c r="G1" s="13" t="s">
        <v>62</v>
      </c>
    </row>
    <row r="2" spans="1:7" ht="12.75">
      <c r="A2" s="1">
        <v>45028.787383113427</v>
      </c>
      <c r="B2" s="3">
        <v>3</v>
      </c>
      <c r="C2" s="3">
        <v>5</v>
      </c>
      <c r="D2" s="3">
        <v>6</v>
      </c>
      <c r="E2" s="3">
        <v>5</v>
      </c>
      <c r="F2" s="16">
        <f>((C2)+(D2)+(E2))/3</f>
        <v>5.333333333333333</v>
      </c>
      <c r="G2" s="16">
        <f>($F2+$F3+$F4+$F5+$F6+$F7+$F8+$F9+$F10+$F11+$F12)/12</f>
        <v>5.5277777777777777</v>
      </c>
    </row>
    <row r="3" spans="1:7" ht="12.75">
      <c r="A3" s="1">
        <v>45014.760723703701</v>
      </c>
      <c r="B3" s="2">
        <v>6</v>
      </c>
      <c r="C3" s="3">
        <v>7</v>
      </c>
      <c r="D3" s="3">
        <v>7</v>
      </c>
      <c r="E3" s="3">
        <v>5</v>
      </c>
      <c r="F3" s="16">
        <f t="shared" ref="F3:F12" si="0">((C3)+(D3)+(E3))/3</f>
        <v>6.333333333333333</v>
      </c>
      <c r="G3" s="20">
        <f>($F2+$F3+$F4+$F5+$F6+$F7+$F8+$F9+$F10+$F11+$F12)/12</f>
        <v>5.5277777777777777</v>
      </c>
    </row>
    <row r="4" spans="1:7" ht="15.75" customHeight="1">
      <c r="A4" s="5">
        <v>45038.52653581019</v>
      </c>
      <c r="B4" s="6">
        <v>7</v>
      </c>
      <c r="C4" s="6">
        <v>7</v>
      </c>
      <c r="D4" s="6">
        <v>7</v>
      </c>
      <c r="E4" s="6">
        <v>4</v>
      </c>
      <c r="F4" s="16">
        <f t="shared" si="0"/>
        <v>6</v>
      </c>
      <c r="G4" s="20">
        <f>($F2+$F3+$F4+$F5+$F6+$F7+$F8+$F9+$F10+$F11+$F12)/12</f>
        <v>5.5277777777777777</v>
      </c>
    </row>
    <row r="5" spans="1:7" ht="15.75" customHeight="1">
      <c r="A5" s="5">
        <v>45038.537466620372</v>
      </c>
      <c r="B5" s="6">
        <v>8</v>
      </c>
      <c r="C5" s="6">
        <v>7</v>
      </c>
      <c r="D5" s="6">
        <v>7</v>
      </c>
      <c r="E5" s="6">
        <v>7</v>
      </c>
      <c r="F5" s="16">
        <f t="shared" si="0"/>
        <v>7</v>
      </c>
      <c r="G5" s="20">
        <f>($F2+$F3+$F4+$F5+$F6+$F7+$F8+$F9+$F10+$F11+$F12)/12</f>
        <v>5.5277777777777777</v>
      </c>
    </row>
    <row r="6" spans="1:7" ht="15.75" customHeight="1">
      <c r="A6" s="5">
        <v>45047.552240462959</v>
      </c>
      <c r="B6" s="6">
        <v>9</v>
      </c>
      <c r="C6" s="6">
        <v>6</v>
      </c>
      <c r="D6" s="6">
        <v>6</v>
      </c>
      <c r="E6" s="6">
        <v>7</v>
      </c>
      <c r="F6" s="16">
        <f t="shared" si="0"/>
        <v>6.333333333333333</v>
      </c>
      <c r="G6" s="20">
        <f>($F2+$F3+$F4+$F5+$F6+$F7+$F8+$F9+$F10+$F11+$F12)/12</f>
        <v>5.5277777777777777</v>
      </c>
    </row>
    <row r="7" spans="1:7" ht="15.75" customHeight="1">
      <c r="A7" s="5">
        <v>45047.573530092595</v>
      </c>
      <c r="B7" s="6">
        <v>12</v>
      </c>
      <c r="C7" s="6">
        <v>6</v>
      </c>
      <c r="D7" s="6">
        <v>7</v>
      </c>
      <c r="E7" s="6">
        <v>6</v>
      </c>
      <c r="F7" s="16">
        <f t="shared" si="0"/>
        <v>6.333333333333333</v>
      </c>
      <c r="G7" s="20">
        <f>($F2+$F3+$F4+$F5+$F6+$F7+$F8+$F9+$F10+$F11+$F12)/12</f>
        <v>5.5277777777777777</v>
      </c>
    </row>
    <row r="8" spans="1:7" ht="15.75" customHeight="1">
      <c r="A8" s="5">
        <v>45047.5859375</v>
      </c>
      <c r="B8" s="6">
        <v>14</v>
      </c>
      <c r="C8" s="6">
        <v>7</v>
      </c>
      <c r="D8" s="6">
        <v>7</v>
      </c>
      <c r="E8" s="6">
        <v>6</v>
      </c>
      <c r="F8" s="16">
        <f t="shared" si="0"/>
        <v>6.666666666666667</v>
      </c>
      <c r="G8" s="20">
        <f>($F2+$F3+$F4+$F5+$F6+$F7+$F8+$F9+$F10+$F11+$F12)/12</f>
        <v>5.5277777777777777</v>
      </c>
    </row>
    <row r="9" spans="1:7" ht="15.75" customHeight="1">
      <c r="A9" s="5">
        <v>45047.599687499998</v>
      </c>
      <c r="B9" s="6">
        <v>16</v>
      </c>
      <c r="C9" s="6">
        <v>6</v>
      </c>
      <c r="D9" s="6">
        <v>7</v>
      </c>
      <c r="E9" s="6">
        <v>6</v>
      </c>
      <c r="F9" s="16">
        <f t="shared" si="0"/>
        <v>6.333333333333333</v>
      </c>
      <c r="G9" s="20">
        <f>($F2+$F3+$F4+$F5+$F6+$F7+$F8+$F9+$F10+$F11+$F12)/12</f>
        <v>5.5277777777777777</v>
      </c>
    </row>
    <row r="10" spans="1:7" ht="15.75" customHeight="1">
      <c r="A10" s="5">
        <v>45047.619618055556</v>
      </c>
      <c r="B10" s="6">
        <v>17</v>
      </c>
      <c r="C10" s="6">
        <v>5</v>
      </c>
      <c r="D10" s="6">
        <v>6</v>
      </c>
      <c r="E10" s="6">
        <v>5</v>
      </c>
      <c r="F10" s="16">
        <f t="shared" si="0"/>
        <v>5.333333333333333</v>
      </c>
      <c r="G10" s="20">
        <f>($F2+$F3+$F4+$F5+$F6+$F7+$F8+$F9+$F10+$F11+$F12)/12</f>
        <v>5.5277777777777777</v>
      </c>
    </row>
    <row r="11" spans="1:7" ht="15.75" customHeight="1">
      <c r="A11" s="5">
        <v>45047.72693287037</v>
      </c>
      <c r="B11" s="6">
        <v>18</v>
      </c>
      <c r="C11" s="6">
        <v>5</v>
      </c>
      <c r="D11" s="6">
        <v>6</v>
      </c>
      <c r="E11" s="6">
        <v>4</v>
      </c>
      <c r="F11" s="16">
        <f t="shared" si="0"/>
        <v>5</v>
      </c>
      <c r="G11" s="20">
        <f>($F2+$F3+$F4+$F5+$F6+$F7+$F8+$F9+$F10+$F11+$F12)/12</f>
        <v>5.5277777777777777</v>
      </c>
    </row>
    <row r="12" spans="1:7" ht="15.75" customHeight="1">
      <c r="A12" s="5">
        <v>45047.738333333335</v>
      </c>
      <c r="B12" s="6">
        <v>19</v>
      </c>
      <c r="C12" s="6">
        <v>6</v>
      </c>
      <c r="D12" s="6">
        <v>7</v>
      </c>
      <c r="E12" s="6">
        <v>4</v>
      </c>
      <c r="F12" s="16">
        <f t="shared" si="0"/>
        <v>5.666666666666667</v>
      </c>
      <c r="G12" s="20">
        <f>($F2+$F3+$F4+$F5+$F6+$F7+$F8+$F9+$F10+$F11+$F12)/12</f>
        <v>5.5277777777777777</v>
      </c>
    </row>
    <row r="13" spans="1:7" ht="15.75" customHeight="1">
      <c r="A13" s="29"/>
      <c r="B13" s="29"/>
      <c r="C13" s="29"/>
      <c r="D13" s="29"/>
      <c r="E13" s="29"/>
      <c r="F13" s="29"/>
      <c r="G13" s="29"/>
    </row>
    <row r="14" spans="1:7" ht="15.75" customHeight="1">
      <c r="A14" s="14" t="s">
        <v>13</v>
      </c>
      <c r="C14" s="16">
        <f>(C2+C3+C4+C5+C6+C7+C8+C9+C10+C11+C12)/12</f>
        <v>5.583333333333333</v>
      </c>
      <c r="D14" s="16">
        <f>(D2+D3+D4+D5+D6+D7+D8+D9+D10+D11+D12)/12</f>
        <v>6.083333333333333</v>
      </c>
      <c r="E14" s="16">
        <f>(E2+E3+E4+E5+E6+E7+E8+E9+E10+E11+E12)/12</f>
        <v>4.916666666666667</v>
      </c>
    </row>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G14"/>
  <sheetViews>
    <sheetView zoomScale="85" zoomScaleNormal="85" workbookViewId="0">
      <pane ySplit="1" topLeftCell="A8" activePane="bottomLeft" state="frozen"/>
      <selection pane="bottomLeft" activeCell="I9" sqref="I9"/>
    </sheetView>
  </sheetViews>
  <sheetFormatPr baseColWidth="10" defaultColWidth="12.5703125" defaultRowHeight="15.75" customHeight="1"/>
  <cols>
    <col min="1" max="1" width="18.85546875" customWidth="1"/>
    <col min="2" max="2" width="39.28515625" customWidth="1"/>
    <col min="3" max="11" width="18.85546875" customWidth="1"/>
  </cols>
  <sheetData>
    <row r="1" spans="1:7" ht="21" customHeight="1">
      <c r="A1" s="12" t="s">
        <v>0</v>
      </c>
      <c r="B1" s="12" t="s">
        <v>42</v>
      </c>
      <c r="C1" s="12" t="s">
        <v>8</v>
      </c>
      <c r="D1" s="12" t="s">
        <v>9</v>
      </c>
      <c r="E1" s="13" t="s">
        <v>10</v>
      </c>
      <c r="F1" s="13" t="s">
        <v>14</v>
      </c>
      <c r="G1" s="13" t="s">
        <v>62</v>
      </c>
    </row>
    <row r="2" spans="1:7" ht="12.75">
      <c r="A2" s="1">
        <v>45028.791186770832</v>
      </c>
      <c r="B2" s="3">
        <v>3</v>
      </c>
      <c r="C2" s="3">
        <v>7</v>
      </c>
      <c r="D2" s="3">
        <v>7</v>
      </c>
      <c r="E2" s="3">
        <v>5</v>
      </c>
      <c r="F2" s="16">
        <f>((C2)+(D2)+(E2))/3</f>
        <v>6.333333333333333</v>
      </c>
      <c r="G2" s="16">
        <f>($F2+$F3+$F4+$F5+$F6+$F7+$F8+$F9+$F10+$F11+$F12)/12</f>
        <v>5.7777777777777777</v>
      </c>
    </row>
    <row r="3" spans="1:7" ht="12.75">
      <c r="A3" s="1">
        <v>45014.76324649305</v>
      </c>
      <c r="B3" s="2">
        <v>6</v>
      </c>
      <c r="C3" s="3">
        <v>5</v>
      </c>
      <c r="D3" s="3">
        <v>5</v>
      </c>
      <c r="E3" s="3">
        <v>5</v>
      </c>
      <c r="F3" s="16">
        <f>((C3)+(D3)+(E3))/3</f>
        <v>5</v>
      </c>
      <c r="G3" s="15">
        <f>($F2+$F3+$F4+$F5+$F6+$F7+$F8+$F9+$F10+$F11+$F12)/12</f>
        <v>5.7777777777777777</v>
      </c>
    </row>
    <row r="4" spans="1:7" ht="15.75" customHeight="1">
      <c r="A4" s="5">
        <v>45038.528474571758</v>
      </c>
      <c r="B4" s="6">
        <v>7</v>
      </c>
      <c r="C4" s="6">
        <v>7</v>
      </c>
      <c r="D4" s="6">
        <v>7</v>
      </c>
      <c r="E4" s="6">
        <v>7</v>
      </c>
      <c r="F4" s="16">
        <f t="shared" ref="F4:F12" si="0">((C4)+(D4)+(E4))/3</f>
        <v>7</v>
      </c>
      <c r="G4" s="15">
        <f>($F2+$F3+$F4+$F5+$F6+$F7+$F8+$F9+$F10+$F11+$F12)/12</f>
        <v>5.7777777777777777</v>
      </c>
    </row>
    <row r="5" spans="1:7" ht="15.75" customHeight="1">
      <c r="A5" s="5">
        <v>45038.539990381949</v>
      </c>
      <c r="B5" s="6">
        <v>8</v>
      </c>
      <c r="C5" s="6">
        <v>7</v>
      </c>
      <c r="D5" s="6">
        <v>6</v>
      </c>
      <c r="E5" s="6">
        <v>6</v>
      </c>
      <c r="F5" s="16">
        <f t="shared" si="0"/>
        <v>6.333333333333333</v>
      </c>
      <c r="G5" s="15">
        <f>($F2+$F3+$F4+$F5+$F6+$F7+$F8+$F9+$F10+$F11+$F12)/12</f>
        <v>5.7777777777777777</v>
      </c>
    </row>
    <row r="6" spans="1:7" ht="15.75" customHeight="1">
      <c r="A6" s="5">
        <v>45047.557147337968</v>
      </c>
      <c r="B6" s="6">
        <v>9</v>
      </c>
      <c r="C6" s="6">
        <v>7</v>
      </c>
      <c r="D6" s="6">
        <v>7</v>
      </c>
      <c r="E6" s="6">
        <v>6</v>
      </c>
      <c r="F6" s="16">
        <f t="shared" si="0"/>
        <v>6.666666666666667</v>
      </c>
      <c r="G6" s="15">
        <f>($F2+$F3+$F4+$F5+$F6+$F7+$F8+$F9+$F10+$F11+$F12)/12</f>
        <v>5.7777777777777777</v>
      </c>
    </row>
    <row r="7" spans="1:7" ht="15.75" customHeight="1">
      <c r="A7" s="5">
        <v>45047.577407407407</v>
      </c>
      <c r="B7" s="6">
        <v>12</v>
      </c>
      <c r="C7" s="6">
        <v>7</v>
      </c>
      <c r="D7" s="6">
        <v>6</v>
      </c>
      <c r="E7" s="6">
        <v>5</v>
      </c>
      <c r="F7" s="16">
        <f t="shared" si="0"/>
        <v>6</v>
      </c>
      <c r="G7" s="15">
        <f>($F2+$F3+$F4+$F5+$F6+$F7+$F8+$F9+$F10+$F11+$F12)/12</f>
        <v>5.7777777777777777</v>
      </c>
    </row>
    <row r="8" spans="1:7" ht="15.75" customHeight="1">
      <c r="A8" s="5">
        <v>45047.591921296298</v>
      </c>
      <c r="B8" s="6">
        <v>14</v>
      </c>
      <c r="C8" s="6">
        <v>7</v>
      </c>
      <c r="D8" s="6">
        <v>6</v>
      </c>
      <c r="E8" s="6">
        <v>5</v>
      </c>
      <c r="F8" s="16">
        <f t="shared" si="0"/>
        <v>6</v>
      </c>
      <c r="G8" s="15">
        <f>($F2+$F3+$F4+$F5+$F6+$F7+$F8+$F9+$F10+$F11+$F12)/12</f>
        <v>5.7777777777777777</v>
      </c>
    </row>
    <row r="9" spans="1:7" ht="15.75" customHeight="1">
      <c r="A9" s="5">
        <v>45047.604143518518</v>
      </c>
      <c r="B9" s="6">
        <v>16</v>
      </c>
      <c r="C9" s="6">
        <v>7</v>
      </c>
      <c r="D9" s="6">
        <v>6</v>
      </c>
      <c r="E9" s="6">
        <v>6</v>
      </c>
      <c r="F9" s="16">
        <f t="shared" si="0"/>
        <v>6.333333333333333</v>
      </c>
      <c r="G9" s="15">
        <f>($F2+$F3+$F4+$F5+$F6+$F7+$F8+$F9+$F10+$F11+$F12)/12</f>
        <v>5.7777777777777777</v>
      </c>
    </row>
    <row r="10" spans="1:7" ht="15.75" customHeight="1">
      <c r="A10" s="5">
        <v>45047.625949074078</v>
      </c>
      <c r="B10" s="6">
        <v>17</v>
      </c>
      <c r="C10" s="6">
        <v>6</v>
      </c>
      <c r="D10" s="6">
        <v>7</v>
      </c>
      <c r="E10" s="6">
        <v>6</v>
      </c>
      <c r="F10" s="16">
        <f t="shared" si="0"/>
        <v>6.333333333333333</v>
      </c>
      <c r="G10" s="15">
        <f>($F2+$F3+$F4+$F5+$F6+$F7+$F8+$F9+$F10+$F11+$F12)/12</f>
        <v>5.7777777777777777</v>
      </c>
    </row>
    <row r="11" spans="1:7" ht="15.75" customHeight="1">
      <c r="A11" s="5">
        <v>45047.730949074074</v>
      </c>
      <c r="B11" s="6">
        <v>18</v>
      </c>
      <c r="C11" s="6">
        <v>7</v>
      </c>
      <c r="D11" s="6">
        <v>7</v>
      </c>
      <c r="E11" s="6">
        <v>7</v>
      </c>
      <c r="F11" s="16">
        <f t="shared" si="0"/>
        <v>7</v>
      </c>
      <c r="G11" s="15">
        <f>($F2+$F3+$F4+$F5+$F6+$F7+$F8+$F9+$F10+$F11+$F12)/12</f>
        <v>5.7777777777777777</v>
      </c>
    </row>
    <row r="12" spans="1:7" ht="15.75" customHeight="1">
      <c r="A12" s="25">
        <v>45047.742395833331</v>
      </c>
      <c r="B12" s="26">
        <v>19</v>
      </c>
      <c r="C12" s="26">
        <v>7</v>
      </c>
      <c r="D12" s="26">
        <v>5</v>
      </c>
      <c r="E12" s="26">
        <v>7</v>
      </c>
      <c r="F12" s="27">
        <f t="shared" si="0"/>
        <v>6.333333333333333</v>
      </c>
      <c r="G12" s="31">
        <f>($F2+$F3+$F4+$F5+$F6+$F7+$F8+$F9+$F10+$F11+$F12)/12</f>
        <v>5.7777777777777777</v>
      </c>
    </row>
    <row r="13" spans="1:7" ht="15.75" customHeight="1">
      <c r="D13" s="6"/>
      <c r="E13" s="6"/>
    </row>
    <row r="14" spans="1:7" ht="15.75" customHeight="1">
      <c r="A14" s="14" t="s">
        <v>13</v>
      </c>
      <c r="C14" s="16">
        <f>(C2+C3+C4+C5+C6+C7+C8+C9+C10+C11+C12)/12</f>
        <v>6.166666666666667</v>
      </c>
      <c r="D14" s="16">
        <f>(D2+D3+D4+D5+D6+D7+D8+D9+D10+D11+D12)/12</f>
        <v>5.75</v>
      </c>
      <c r="E14" s="16">
        <f>(E2+E3+E4+E5+E6+E7+E8+E9+E10+E11+E12)/12</f>
        <v>5.416666666666667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R14"/>
  <sheetViews>
    <sheetView zoomScale="85" zoomScaleNormal="85" workbookViewId="0">
      <pane ySplit="1" topLeftCell="A2" activePane="bottomLeft" state="frozen"/>
      <selection pane="bottomLeft" activeCell="I8" sqref="I8"/>
    </sheetView>
  </sheetViews>
  <sheetFormatPr baseColWidth="10" defaultColWidth="12.5703125" defaultRowHeight="15.75" customHeight="1"/>
  <cols>
    <col min="1" max="1" width="18.85546875" customWidth="1"/>
    <col min="2" max="2" width="39.5703125" customWidth="1"/>
    <col min="3" max="11" width="18.85546875" customWidth="1"/>
  </cols>
  <sheetData>
    <row r="1" spans="1:18" ht="24.75" customHeight="1">
      <c r="A1" s="12" t="s">
        <v>0</v>
      </c>
      <c r="B1" s="12" t="s">
        <v>42</v>
      </c>
      <c r="C1" s="12" t="s">
        <v>8</v>
      </c>
      <c r="D1" s="12" t="s">
        <v>9</v>
      </c>
      <c r="E1" s="13" t="s">
        <v>10</v>
      </c>
      <c r="F1" s="13" t="s">
        <v>14</v>
      </c>
      <c r="G1" s="13" t="s">
        <v>63</v>
      </c>
    </row>
    <row r="2" spans="1:18" ht="12.75">
      <c r="A2" s="1">
        <v>45028.792821840281</v>
      </c>
      <c r="B2" s="3">
        <v>3</v>
      </c>
      <c r="C2" s="3">
        <v>7</v>
      </c>
      <c r="D2" s="3">
        <v>7</v>
      </c>
      <c r="E2" s="3">
        <v>5</v>
      </c>
      <c r="F2" s="16">
        <f t="shared" ref="F2:F12" si="0">((C2)+(D2)+(E2))/3</f>
        <v>6.333333333333333</v>
      </c>
      <c r="G2" s="16">
        <f>($F2+$F3+$F4+$F5+$F6+$F7+$F8+$F9+$F10+$F11+$F12)/12</f>
        <v>6.0277777777777777</v>
      </c>
    </row>
    <row r="3" spans="1:18" ht="12.75">
      <c r="A3" s="1">
        <v>45014.764615798616</v>
      </c>
      <c r="B3" s="2">
        <v>6</v>
      </c>
      <c r="C3" s="3">
        <v>7</v>
      </c>
      <c r="D3" s="3">
        <v>7</v>
      </c>
      <c r="E3" s="3">
        <v>7</v>
      </c>
      <c r="F3" s="16">
        <f t="shared" si="0"/>
        <v>7</v>
      </c>
      <c r="G3" s="15">
        <f>($F2+$F3+$F4+$F5+$F6+$F7+$F8+$F9+$F10+$F11+$F12)/12</f>
        <v>6.0277777777777777</v>
      </c>
    </row>
    <row r="4" spans="1:18" ht="15.75" customHeight="1">
      <c r="A4" s="5">
        <v>45038.53169131944</v>
      </c>
      <c r="B4" s="6">
        <v>7</v>
      </c>
      <c r="C4" s="6">
        <v>7</v>
      </c>
      <c r="D4" s="6">
        <v>7</v>
      </c>
      <c r="E4" s="6">
        <v>7</v>
      </c>
      <c r="F4" s="16">
        <f t="shared" si="0"/>
        <v>7</v>
      </c>
      <c r="G4" s="15">
        <f>($F2+$F3+$F4+$F5+$F6+$F7+$F8+$F9+$F10+$F11+$F12)/12</f>
        <v>6.0277777777777777</v>
      </c>
    </row>
    <row r="5" spans="1:18" ht="15.75" customHeight="1">
      <c r="A5" s="5">
        <v>45038.541956018518</v>
      </c>
      <c r="B5" s="6">
        <v>8</v>
      </c>
      <c r="C5" s="6">
        <v>7</v>
      </c>
      <c r="D5" s="6">
        <v>6</v>
      </c>
      <c r="E5" s="6">
        <v>5</v>
      </c>
      <c r="F5" s="16">
        <f t="shared" si="0"/>
        <v>6</v>
      </c>
      <c r="G5" s="15">
        <f>($F2+$F3+$F4+$F5+$F6+$F7+$F8+$F9+$F10+$F11+$F12)/12</f>
        <v>6.0277777777777777</v>
      </c>
      <c r="H5" s="6"/>
      <c r="I5" s="6"/>
      <c r="J5" s="6"/>
      <c r="K5" s="6"/>
      <c r="L5" s="6"/>
      <c r="M5" s="6"/>
      <c r="N5" s="6"/>
      <c r="O5" s="6"/>
      <c r="P5" s="6"/>
      <c r="Q5" s="6"/>
      <c r="R5" s="6"/>
    </row>
    <row r="6" spans="1:18" ht="15.75" customHeight="1">
      <c r="A6" s="5">
        <v>45047.562398807873</v>
      </c>
      <c r="B6" s="6">
        <v>9</v>
      </c>
      <c r="C6" s="6">
        <v>7</v>
      </c>
      <c r="D6" s="6">
        <v>7</v>
      </c>
      <c r="E6" s="6">
        <v>7</v>
      </c>
      <c r="F6" s="16">
        <f t="shared" si="0"/>
        <v>7</v>
      </c>
      <c r="G6" s="15">
        <f>($F2+$F3+$F4+$F5+$F6+$F7+$F8+$F9+$F10+$F11+$F12)/12</f>
        <v>6.0277777777777777</v>
      </c>
    </row>
    <row r="7" spans="1:18" ht="15.75" customHeight="1">
      <c r="A7" s="5">
        <v>45047.580879629626</v>
      </c>
      <c r="B7" s="6">
        <v>12</v>
      </c>
      <c r="C7" s="6">
        <v>7</v>
      </c>
      <c r="D7" s="6">
        <v>7</v>
      </c>
      <c r="E7" s="6">
        <v>7</v>
      </c>
      <c r="F7" s="16">
        <f t="shared" si="0"/>
        <v>7</v>
      </c>
      <c r="G7" s="15">
        <f>($F2+$F3+$F4+$F5+$F6+$F7+$F8+$F9+$F10+$F11+$F12)/12</f>
        <v>6.0277777777777777</v>
      </c>
    </row>
    <row r="8" spans="1:18" ht="15.75" customHeight="1">
      <c r="A8" s="5">
        <v>45047.594004629631</v>
      </c>
      <c r="B8" s="6">
        <v>14</v>
      </c>
      <c r="C8" s="6">
        <v>7</v>
      </c>
      <c r="D8" s="6">
        <v>7</v>
      </c>
      <c r="E8" s="6">
        <v>7</v>
      </c>
      <c r="F8" s="16">
        <f t="shared" si="0"/>
        <v>7</v>
      </c>
      <c r="G8" s="15">
        <f>($F2+$F3+$F4+$F5+$F6+$F7+$F8+$F9+$F10+$F11+$F12)/12</f>
        <v>6.0277777777777777</v>
      </c>
    </row>
    <row r="9" spans="1:18" ht="15.75" customHeight="1">
      <c r="A9" s="5">
        <v>45047.606863425928</v>
      </c>
      <c r="B9" s="6">
        <v>16</v>
      </c>
      <c r="C9" s="6">
        <v>7</v>
      </c>
      <c r="D9" s="6">
        <v>6</v>
      </c>
      <c r="E9" s="6">
        <v>5</v>
      </c>
      <c r="F9" s="16">
        <f t="shared" si="0"/>
        <v>6</v>
      </c>
      <c r="G9" s="15">
        <f>($F2+$F3+$F4+$F5+$F6+$F7+$F8+$F9+$F10+$F11+$F12)/12</f>
        <v>6.0277777777777777</v>
      </c>
    </row>
    <row r="10" spans="1:18" ht="15.75" customHeight="1">
      <c r="A10" s="5">
        <v>45047.630810185183</v>
      </c>
      <c r="B10" s="6">
        <v>17</v>
      </c>
      <c r="C10" s="6">
        <v>5</v>
      </c>
      <c r="D10" s="6">
        <v>7</v>
      </c>
      <c r="E10" s="6">
        <v>7</v>
      </c>
      <c r="F10" s="16">
        <f t="shared" si="0"/>
        <v>6.333333333333333</v>
      </c>
      <c r="G10" s="15">
        <f>($F2+$F3+$F4+$F5+$F6+$F7+$F8+$F9+$F10+$F11+$F12)/12</f>
        <v>6.0277777777777777</v>
      </c>
    </row>
    <row r="11" spans="1:18" ht="15.75" customHeight="1">
      <c r="A11" s="5">
        <v>45047.733726851853</v>
      </c>
      <c r="B11" s="6">
        <v>18</v>
      </c>
      <c r="C11" s="6">
        <v>6</v>
      </c>
      <c r="D11" s="6">
        <v>7</v>
      </c>
      <c r="E11" s="6">
        <v>7</v>
      </c>
      <c r="F11" s="16">
        <f t="shared" si="0"/>
        <v>6.666666666666667</v>
      </c>
      <c r="G11" s="15">
        <f>($F2+$F3+$F4+$F5+$F6+$F7+$F8+$F9+$F10+$F11+$F12)/12</f>
        <v>6.0277777777777777</v>
      </c>
    </row>
    <row r="12" spans="1:18" ht="15.75" customHeight="1">
      <c r="A12" s="25">
        <v>45047.746562499997</v>
      </c>
      <c r="B12" s="26">
        <v>19</v>
      </c>
      <c r="C12" s="26">
        <v>6</v>
      </c>
      <c r="D12" s="26">
        <v>7</v>
      </c>
      <c r="E12" s="26">
        <v>5</v>
      </c>
      <c r="F12" s="27">
        <f t="shared" si="0"/>
        <v>6</v>
      </c>
      <c r="G12" s="31">
        <f>($F2+$F3+$F4+$F5+$F6+$F7+$F8+$F9+$F10+$F11+$F12)/12</f>
        <v>6.0277777777777777</v>
      </c>
    </row>
    <row r="14" spans="1:18" ht="15.75" customHeight="1">
      <c r="A14" s="14" t="s">
        <v>13</v>
      </c>
      <c r="C14" s="16">
        <f>(C2+C3+C4+C5+C6+C7+C8+C9+C10+C11+C12)/12</f>
        <v>6.083333333333333</v>
      </c>
      <c r="D14" s="16">
        <f>(D2+D3+D4+D5+D6+D7+D8+D9+D10+D11+D12)/12</f>
        <v>6.25</v>
      </c>
      <c r="E14" s="16">
        <f>(E2+E3+E4+E5+E6+E7+E8+E9+E10+E11+E12)/12</f>
        <v>5.75</v>
      </c>
    </row>
  </sheetData>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2:U47"/>
  <sheetViews>
    <sheetView topLeftCell="N1" zoomScaleNormal="100" workbookViewId="0">
      <pane ySplit="3" topLeftCell="A4" activePane="bottomLeft" state="frozen"/>
      <selection pane="bottomLeft" activeCell="R16" sqref="R16"/>
    </sheetView>
  </sheetViews>
  <sheetFormatPr baseColWidth="10" defaultColWidth="12.5703125" defaultRowHeight="15.75" customHeight="1"/>
  <cols>
    <col min="1" max="1" width="18.85546875" customWidth="1"/>
    <col min="2" max="2" width="41.7109375" customWidth="1"/>
    <col min="3" max="24" width="18.85546875" customWidth="1"/>
  </cols>
  <sheetData>
    <row r="2" spans="1:19" ht="15.75" customHeight="1">
      <c r="A2" s="11" t="s">
        <v>15</v>
      </c>
    </row>
    <row r="3" spans="1:19" ht="24" customHeight="1">
      <c r="A3" s="12" t="s">
        <v>0</v>
      </c>
      <c r="B3" s="12" t="s">
        <v>7</v>
      </c>
      <c r="C3" s="12" t="s">
        <v>23</v>
      </c>
      <c r="D3" s="12" t="s">
        <v>24</v>
      </c>
      <c r="E3" s="12" t="s">
        <v>25</v>
      </c>
      <c r="F3" s="12" t="s">
        <v>26</v>
      </c>
      <c r="G3" s="12" t="s">
        <v>27</v>
      </c>
      <c r="H3" s="12" t="s">
        <v>28</v>
      </c>
      <c r="I3" s="12" t="s">
        <v>29</v>
      </c>
      <c r="J3" s="12" t="s">
        <v>30</v>
      </c>
      <c r="K3" s="12" t="s">
        <v>31</v>
      </c>
      <c r="L3" s="12" t="s">
        <v>32</v>
      </c>
      <c r="M3" s="12" t="s">
        <v>33</v>
      </c>
      <c r="N3" s="12" t="s">
        <v>34</v>
      </c>
      <c r="O3" s="12" t="s">
        <v>35</v>
      </c>
      <c r="P3" s="12" t="s">
        <v>36</v>
      </c>
      <c r="Q3" s="12" t="s">
        <v>37</v>
      </c>
      <c r="R3" s="12" t="s">
        <v>38</v>
      </c>
      <c r="S3" s="13" t="s">
        <v>39</v>
      </c>
    </row>
    <row r="4" spans="1:19" ht="12.75">
      <c r="A4" s="1">
        <v>45028.794724641208</v>
      </c>
      <c r="B4" s="3">
        <v>3</v>
      </c>
      <c r="C4" s="3">
        <v>1</v>
      </c>
      <c r="D4" s="3">
        <v>7</v>
      </c>
      <c r="E4" s="3">
        <v>1</v>
      </c>
      <c r="F4" s="3">
        <v>6</v>
      </c>
      <c r="G4" s="3">
        <v>1</v>
      </c>
      <c r="H4" s="3">
        <v>6</v>
      </c>
      <c r="I4" s="3">
        <v>1</v>
      </c>
      <c r="J4" s="3">
        <v>7</v>
      </c>
      <c r="K4" s="3">
        <v>1</v>
      </c>
      <c r="L4" s="3">
        <v>7</v>
      </c>
      <c r="M4" s="3">
        <v>1</v>
      </c>
      <c r="N4" s="3">
        <v>7</v>
      </c>
      <c r="O4" s="3">
        <v>4</v>
      </c>
      <c r="P4" s="3">
        <v>7</v>
      </c>
      <c r="Q4" s="3">
        <v>1</v>
      </c>
      <c r="R4" s="3">
        <v>7</v>
      </c>
      <c r="S4" s="16">
        <f>((7-C4)+(D4-1)+(7-E4)+(F4-1)+(7-G4)+(H4-1)+(7-I4)+(J4-1)+(7-K4)+(L4-1)+(7-M4)+(N4-1)+(7-O4)+(P4-1)+(7-Q4)+(R4-1))/0.96</f>
        <v>94.791666666666671</v>
      </c>
    </row>
    <row r="5" spans="1:19" ht="12.75">
      <c r="A5" s="1">
        <v>45014.766616493056</v>
      </c>
      <c r="B5" s="2">
        <v>6</v>
      </c>
      <c r="C5" s="3">
        <v>1</v>
      </c>
      <c r="D5" s="3">
        <v>7</v>
      </c>
      <c r="E5" s="3">
        <v>1</v>
      </c>
      <c r="F5" s="3">
        <v>4</v>
      </c>
      <c r="G5" s="3">
        <v>1</v>
      </c>
      <c r="H5" s="3">
        <v>7</v>
      </c>
      <c r="I5" s="3">
        <v>1</v>
      </c>
      <c r="J5" s="3">
        <v>7</v>
      </c>
      <c r="K5" s="3">
        <v>1</v>
      </c>
      <c r="L5" s="3">
        <v>7</v>
      </c>
      <c r="M5" s="3">
        <v>1</v>
      </c>
      <c r="N5" s="3">
        <v>7</v>
      </c>
      <c r="O5" s="3">
        <v>4</v>
      </c>
      <c r="P5" s="3">
        <v>4</v>
      </c>
      <c r="Q5" s="3">
        <v>1</v>
      </c>
      <c r="R5" s="3">
        <v>4</v>
      </c>
      <c r="S5" s="16">
        <f t="shared" ref="S5:S14" si="0">((7-C5)+(D5-1)+(7-E5)+(F5-1)+(7-G5)+(H5-1)+(7-I5)+(J5-1)+(7-K5)+(L5-1)+(7-M5)+(N5-1)+(7-O5)+(P5-1)+(7-Q5)+(R5-1))/0.96</f>
        <v>87.5</v>
      </c>
    </row>
    <row r="6" spans="1:19" ht="15.75" customHeight="1">
      <c r="A6" s="5">
        <v>45038.533193634255</v>
      </c>
      <c r="B6" s="6">
        <v>7</v>
      </c>
      <c r="C6" s="6">
        <v>1</v>
      </c>
      <c r="D6" s="6">
        <v>4</v>
      </c>
      <c r="E6" s="6">
        <v>4</v>
      </c>
      <c r="F6" s="6">
        <v>7</v>
      </c>
      <c r="G6" s="6">
        <v>2</v>
      </c>
      <c r="H6" s="6">
        <v>6</v>
      </c>
      <c r="I6" s="6">
        <v>1</v>
      </c>
      <c r="J6" s="6">
        <v>6</v>
      </c>
      <c r="K6" s="6">
        <v>1</v>
      </c>
      <c r="L6" s="6">
        <v>4</v>
      </c>
      <c r="M6" s="6">
        <v>1</v>
      </c>
      <c r="N6" s="6">
        <v>1</v>
      </c>
      <c r="O6" s="6">
        <v>1</v>
      </c>
      <c r="P6" s="6">
        <v>1</v>
      </c>
      <c r="Q6" s="6">
        <v>1</v>
      </c>
      <c r="R6" s="6">
        <v>3</v>
      </c>
      <c r="S6" s="16">
        <f t="shared" si="0"/>
        <v>70.833333333333343</v>
      </c>
    </row>
    <row r="7" spans="1:19" ht="15.75" customHeight="1">
      <c r="A7" s="5">
        <v>45038.544127465277</v>
      </c>
      <c r="B7" s="6">
        <v>8</v>
      </c>
      <c r="C7" s="6">
        <v>1</v>
      </c>
      <c r="D7" s="6">
        <v>7</v>
      </c>
      <c r="E7" s="6">
        <v>1</v>
      </c>
      <c r="F7" s="6">
        <v>7</v>
      </c>
      <c r="G7" s="6">
        <v>1</v>
      </c>
      <c r="H7" s="6">
        <v>7</v>
      </c>
      <c r="I7" s="6">
        <v>1</v>
      </c>
      <c r="J7" s="6">
        <v>7</v>
      </c>
      <c r="K7" s="6">
        <v>1</v>
      </c>
      <c r="L7" s="6">
        <v>6</v>
      </c>
      <c r="M7" s="6">
        <v>1</v>
      </c>
      <c r="N7" s="6">
        <v>4</v>
      </c>
      <c r="O7" s="6">
        <v>1</v>
      </c>
      <c r="P7" s="6">
        <v>7</v>
      </c>
      <c r="Q7" s="6">
        <v>1</v>
      </c>
      <c r="R7" s="6">
        <v>7</v>
      </c>
      <c r="S7" s="16">
        <f t="shared" si="0"/>
        <v>95.833333333333343</v>
      </c>
    </row>
    <row r="8" spans="1:19" ht="15.75" customHeight="1">
      <c r="A8" s="5">
        <v>45047.563718101854</v>
      </c>
      <c r="B8" s="6">
        <v>9</v>
      </c>
      <c r="C8" s="6">
        <v>1</v>
      </c>
      <c r="D8" s="6">
        <v>1</v>
      </c>
      <c r="E8" s="6">
        <v>1</v>
      </c>
      <c r="F8" s="6">
        <v>7</v>
      </c>
      <c r="G8" s="6">
        <v>1</v>
      </c>
      <c r="H8" s="6">
        <v>6</v>
      </c>
      <c r="I8" s="6">
        <v>1</v>
      </c>
      <c r="J8" s="6">
        <v>6</v>
      </c>
      <c r="K8" s="6">
        <v>1</v>
      </c>
      <c r="L8" s="6">
        <v>7</v>
      </c>
      <c r="M8" s="6">
        <v>1</v>
      </c>
      <c r="N8" s="6">
        <v>7</v>
      </c>
      <c r="O8" s="6">
        <v>1</v>
      </c>
      <c r="P8" s="6">
        <v>7</v>
      </c>
      <c r="Q8" s="6">
        <v>1</v>
      </c>
      <c r="R8" s="6">
        <v>7</v>
      </c>
      <c r="S8" s="16">
        <f t="shared" si="0"/>
        <v>91.666666666666671</v>
      </c>
    </row>
    <row r="9" spans="1:19" ht="15.75" customHeight="1">
      <c r="A9" s="5">
        <v>45047.582974537036</v>
      </c>
      <c r="B9" s="6">
        <v>12</v>
      </c>
      <c r="C9" s="6">
        <v>1</v>
      </c>
      <c r="D9" s="6">
        <v>6</v>
      </c>
      <c r="E9" s="6">
        <v>1</v>
      </c>
      <c r="F9" s="6">
        <v>6</v>
      </c>
      <c r="G9" s="6">
        <v>1</v>
      </c>
      <c r="H9" s="6">
        <v>6</v>
      </c>
      <c r="I9" s="6">
        <v>1</v>
      </c>
      <c r="J9" s="6">
        <v>7</v>
      </c>
      <c r="K9" s="6">
        <v>1</v>
      </c>
      <c r="L9" s="6">
        <v>6</v>
      </c>
      <c r="M9" s="6">
        <v>1</v>
      </c>
      <c r="N9" s="6">
        <v>7</v>
      </c>
      <c r="O9" s="6">
        <v>3</v>
      </c>
      <c r="P9" s="6">
        <v>7</v>
      </c>
      <c r="Q9" s="6">
        <v>1</v>
      </c>
      <c r="R9" s="6">
        <v>7</v>
      </c>
      <c r="S9" s="16">
        <f t="shared" si="0"/>
        <v>93.75</v>
      </c>
    </row>
    <row r="10" spans="1:19" ht="15.75" customHeight="1">
      <c r="A10" s="5">
        <v>45047.596724537034</v>
      </c>
      <c r="B10" s="6">
        <v>14</v>
      </c>
      <c r="C10" s="6">
        <v>1</v>
      </c>
      <c r="D10" s="6">
        <v>7</v>
      </c>
      <c r="E10" s="6">
        <v>1</v>
      </c>
      <c r="F10" s="6">
        <v>6</v>
      </c>
      <c r="G10" s="6">
        <v>1</v>
      </c>
      <c r="H10" s="6">
        <v>6</v>
      </c>
      <c r="I10" s="6">
        <v>1</v>
      </c>
      <c r="J10" s="6">
        <v>7</v>
      </c>
      <c r="K10" s="6">
        <v>1</v>
      </c>
      <c r="L10" s="6">
        <v>7</v>
      </c>
      <c r="M10" s="6">
        <v>2</v>
      </c>
      <c r="N10" s="6">
        <v>7</v>
      </c>
      <c r="O10" s="6">
        <v>1</v>
      </c>
      <c r="P10" s="6">
        <v>4</v>
      </c>
      <c r="Q10" s="6">
        <v>1</v>
      </c>
      <c r="R10" s="6">
        <v>4</v>
      </c>
      <c r="S10" s="16">
        <f t="shared" si="0"/>
        <v>90.625</v>
      </c>
    </row>
    <row r="11" spans="1:19" ht="15.75" customHeight="1">
      <c r="A11" s="5">
        <v>45047.608518518522</v>
      </c>
      <c r="B11" s="6">
        <v>16</v>
      </c>
      <c r="C11" s="6">
        <v>1</v>
      </c>
      <c r="D11" s="6">
        <v>6</v>
      </c>
      <c r="E11" s="6">
        <v>1</v>
      </c>
      <c r="F11" s="6">
        <v>6</v>
      </c>
      <c r="G11" s="6">
        <v>1</v>
      </c>
      <c r="H11" s="6">
        <v>6</v>
      </c>
      <c r="I11" s="6">
        <v>1</v>
      </c>
      <c r="J11" s="6">
        <v>7</v>
      </c>
      <c r="K11" s="6">
        <v>1</v>
      </c>
      <c r="L11" s="6">
        <v>6</v>
      </c>
      <c r="M11" s="6">
        <v>2</v>
      </c>
      <c r="N11" s="6">
        <v>6</v>
      </c>
      <c r="O11" s="6">
        <v>2</v>
      </c>
      <c r="P11" s="6">
        <v>7</v>
      </c>
      <c r="Q11" s="6">
        <v>1</v>
      </c>
      <c r="R11" s="6">
        <v>4</v>
      </c>
      <c r="S11" s="16">
        <f t="shared" si="0"/>
        <v>89.583333333333343</v>
      </c>
    </row>
    <row r="12" spans="1:19" ht="15.75" customHeight="1">
      <c r="A12" s="5">
        <v>45047.632604166669</v>
      </c>
      <c r="B12" s="6">
        <v>17</v>
      </c>
      <c r="C12" s="6">
        <v>2</v>
      </c>
      <c r="D12" s="6">
        <v>7</v>
      </c>
      <c r="E12" s="6">
        <v>1</v>
      </c>
      <c r="F12" s="6">
        <v>7</v>
      </c>
      <c r="G12" s="6">
        <v>2</v>
      </c>
      <c r="H12" s="6">
        <v>7</v>
      </c>
      <c r="I12" s="6">
        <v>1</v>
      </c>
      <c r="J12" s="6">
        <v>7</v>
      </c>
      <c r="K12" s="6">
        <v>2</v>
      </c>
      <c r="L12" s="6">
        <v>6</v>
      </c>
      <c r="M12" s="6">
        <v>1</v>
      </c>
      <c r="N12" s="6">
        <v>7</v>
      </c>
      <c r="O12" s="6">
        <v>3</v>
      </c>
      <c r="P12" s="6">
        <v>5</v>
      </c>
      <c r="Q12" s="6">
        <v>1</v>
      </c>
      <c r="R12" s="6">
        <v>5</v>
      </c>
      <c r="S12" s="16">
        <f t="shared" si="0"/>
        <v>89.583333333333343</v>
      </c>
    </row>
    <row r="13" spans="1:19" ht="15.75" customHeight="1">
      <c r="A13" s="5">
        <v>45047.735821759263</v>
      </c>
      <c r="B13" s="6">
        <v>18</v>
      </c>
      <c r="C13" s="6">
        <v>1</v>
      </c>
      <c r="D13" s="6">
        <v>5</v>
      </c>
      <c r="E13" s="6">
        <v>2</v>
      </c>
      <c r="F13" s="6">
        <v>7</v>
      </c>
      <c r="G13" s="6">
        <v>1</v>
      </c>
      <c r="H13" s="6">
        <v>6</v>
      </c>
      <c r="I13" s="6">
        <v>1</v>
      </c>
      <c r="J13" s="6">
        <v>7</v>
      </c>
      <c r="K13" s="6">
        <v>1</v>
      </c>
      <c r="L13" s="6">
        <v>4</v>
      </c>
      <c r="M13" s="6">
        <v>1</v>
      </c>
      <c r="N13" s="6">
        <v>4</v>
      </c>
      <c r="O13" s="6">
        <v>4</v>
      </c>
      <c r="P13" s="6">
        <v>4</v>
      </c>
      <c r="Q13" s="6">
        <v>1</v>
      </c>
      <c r="R13" s="6">
        <v>6</v>
      </c>
      <c r="S13" s="16">
        <f t="shared" si="0"/>
        <v>82.291666666666671</v>
      </c>
    </row>
    <row r="14" spans="1:19" ht="15.75" customHeight="1">
      <c r="A14" s="25">
        <v>45047.748333333337</v>
      </c>
      <c r="B14" s="26">
        <v>19</v>
      </c>
      <c r="C14" s="26">
        <v>1</v>
      </c>
      <c r="D14" s="26">
        <v>6</v>
      </c>
      <c r="E14" s="26">
        <v>1</v>
      </c>
      <c r="F14" s="26">
        <v>4</v>
      </c>
      <c r="G14" s="26">
        <v>1</v>
      </c>
      <c r="H14" s="26">
        <v>7</v>
      </c>
      <c r="I14" s="26">
        <v>1</v>
      </c>
      <c r="J14" s="26">
        <v>6</v>
      </c>
      <c r="K14" s="26">
        <v>2</v>
      </c>
      <c r="L14" s="26">
        <v>5</v>
      </c>
      <c r="M14" s="26">
        <v>1</v>
      </c>
      <c r="N14" s="26">
        <v>6</v>
      </c>
      <c r="O14" s="26">
        <v>1</v>
      </c>
      <c r="P14" s="26">
        <v>7</v>
      </c>
      <c r="Q14" s="26">
        <v>1</v>
      </c>
      <c r="R14" s="26">
        <v>5</v>
      </c>
      <c r="S14" s="27">
        <f t="shared" si="0"/>
        <v>88.541666666666671</v>
      </c>
    </row>
    <row r="17" spans="1:21" ht="15.75" customHeight="1">
      <c r="C17" s="11"/>
      <c r="D17" s="11"/>
    </row>
    <row r="20" spans="1:21" ht="15.75" customHeight="1">
      <c r="A20" s="11" t="s">
        <v>16</v>
      </c>
      <c r="B20" s="11" t="s">
        <v>17</v>
      </c>
    </row>
    <row r="21" spans="1:21" ht="15.75" customHeight="1">
      <c r="A21" s="11"/>
      <c r="B21" s="11"/>
    </row>
    <row r="22" spans="1:21" ht="15.75" customHeight="1">
      <c r="A22" s="23" t="s">
        <v>0</v>
      </c>
      <c r="B22" s="23"/>
      <c r="C22" s="23">
        <v>1</v>
      </c>
      <c r="D22" s="23">
        <v>2</v>
      </c>
      <c r="E22" s="23">
        <v>3</v>
      </c>
      <c r="F22" s="23">
        <v>4</v>
      </c>
      <c r="G22" s="23">
        <v>5</v>
      </c>
      <c r="H22" s="23">
        <v>6</v>
      </c>
      <c r="I22" s="23">
        <v>7</v>
      </c>
      <c r="J22" s="23">
        <v>8</v>
      </c>
      <c r="K22" s="23">
        <v>9</v>
      </c>
      <c r="L22" s="23">
        <v>10</v>
      </c>
      <c r="M22" s="23">
        <v>11</v>
      </c>
      <c r="N22" s="23">
        <v>12</v>
      </c>
      <c r="O22" s="23">
        <v>13</v>
      </c>
      <c r="P22" s="23">
        <v>14</v>
      </c>
      <c r="Q22" s="23">
        <v>15</v>
      </c>
      <c r="R22" s="23">
        <v>16</v>
      </c>
      <c r="S22" s="24" t="s">
        <v>61</v>
      </c>
      <c r="T22" s="32" t="s">
        <v>59</v>
      </c>
      <c r="U22" s="32" t="s">
        <v>60</v>
      </c>
    </row>
    <row r="23" spans="1:21" ht="15.75" customHeight="1">
      <c r="A23" s="1">
        <v>45028.794724641208</v>
      </c>
      <c r="B23" s="3">
        <v>3</v>
      </c>
      <c r="C23" s="3">
        <v>6</v>
      </c>
      <c r="D23" s="3">
        <v>6</v>
      </c>
      <c r="E23" s="3">
        <v>6</v>
      </c>
      <c r="F23" s="3">
        <v>5</v>
      </c>
      <c r="G23" s="3">
        <v>6</v>
      </c>
      <c r="H23" s="3">
        <v>5</v>
      </c>
      <c r="I23" s="3">
        <v>6</v>
      </c>
      <c r="J23" s="3">
        <v>6</v>
      </c>
      <c r="K23" s="3">
        <v>6</v>
      </c>
      <c r="L23" s="3">
        <v>6</v>
      </c>
      <c r="M23" s="3">
        <v>6</v>
      </c>
      <c r="N23" s="3">
        <v>6</v>
      </c>
      <c r="O23" s="3">
        <v>3</v>
      </c>
      <c r="P23" s="3">
        <v>6</v>
      </c>
      <c r="Q23" s="3">
        <v>6</v>
      </c>
      <c r="R23" s="3">
        <v>6</v>
      </c>
      <c r="S23" s="16">
        <f>(C23+D23+E23+F23+G23+H23+I23+J23+K23+L23+M23+N23+O23+P23+Q23+R23)/0.96</f>
        <v>94.791666666666671</v>
      </c>
      <c r="T23" s="16">
        <f>((C23+D23+E23+F23+G23+H23+I23+J23)/48)*100</f>
        <v>95.833333333333343</v>
      </c>
      <c r="U23" s="16">
        <f>((K23+L23+M23+N23+O23+P23+Q23+R23)/48)*100</f>
        <v>93.75</v>
      </c>
    </row>
    <row r="24" spans="1:21" ht="15.75" customHeight="1">
      <c r="A24" s="1">
        <v>45014.766616493056</v>
      </c>
      <c r="B24" s="2">
        <v>6</v>
      </c>
      <c r="C24" s="3">
        <v>6</v>
      </c>
      <c r="D24" s="3">
        <v>6</v>
      </c>
      <c r="E24" s="3">
        <v>6</v>
      </c>
      <c r="F24" s="3">
        <v>3</v>
      </c>
      <c r="G24" s="3">
        <v>6</v>
      </c>
      <c r="H24" s="3">
        <v>6</v>
      </c>
      <c r="I24" s="3">
        <v>6</v>
      </c>
      <c r="J24" s="3">
        <v>6</v>
      </c>
      <c r="K24" s="3">
        <v>6</v>
      </c>
      <c r="L24" s="3">
        <v>6</v>
      </c>
      <c r="M24" s="3">
        <v>6</v>
      </c>
      <c r="N24" s="3">
        <v>6</v>
      </c>
      <c r="O24" s="3">
        <v>3</v>
      </c>
      <c r="P24" s="3">
        <v>3</v>
      </c>
      <c r="Q24" s="3">
        <v>6</v>
      </c>
      <c r="R24" s="3">
        <v>3</v>
      </c>
      <c r="S24" s="16">
        <f t="shared" ref="S24:S33" si="1">(C24+D24+E24+F24+G24+H24+I24+J24+K24+L24+M24+N24+O24+P24+Q24+R24)/0.96</f>
        <v>87.5</v>
      </c>
      <c r="T24" s="16">
        <f t="shared" ref="T24:T33" si="2">((C24+D24+E24+F24+G24+H24+I24+J24)/48)*100</f>
        <v>93.75</v>
      </c>
      <c r="U24" s="16">
        <f t="shared" ref="U24:U33" si="3">((K24+L24+M24+N24+O24+P24+Q24+R24)/48)*100</f>
        <v>81.25</v>
      </c>
    </row>
    <row r="25" spans="1:21" ht="15.75" customHeight="1">
      <c r="A25" s="5">
        <v>45038.533193634255</v>
      </c>
      <c r="B25" s="6">
        <v>7</v>
      </c>
      <c r="C25" s="6">
        <v>6</v>
      </c>
      <c r="D25" s="6">
        <v>3</v>
      </c>
      <c r="E25" s="6">
        <v>3</v>
      </c>
      <c r="F25" s="6">
        <v>6</v>
      </c>
      <c r="G25" s="6">
        <v>5</v>
      </c>
      <c r="H25" s="6">
        <v>5</v>
      </c>
      <c r="I25" s="6">
        <v>6</v>
      </c>
      <c r="J25" s="6">
        <v>5</v>
      </c>
      <c r="K25" s="6">
        <v>6</v>
      </c>
      <c r="L25" s="6">
        <v>3</v>
      </c>
      <c r="M25" s="6">
        <v>6</v>
      </c>
      <c r="N25" s="6">
        <v>0</v>
      </c>
      <c r="O25" s="6">
        <v>6</v>
      </c>
      <c r="P25" s="6">
        <v>0</v>
      </c>
      <c r="Q25" s="6">
        <v>6</v>
      </c>
      <c r="R25" s="6">
        <v>2</v>
      </c>
      <c r="S25" s="16">
        <f t="shared" si="1"/>
        <v>70.833333333333343</v>
      </c>
      <c r="T25" s="16">
        <f t="shared" si="2"/>
        <v>81.25</v>
      </c>
      <c r="U25" s="16">
        <f t="shared" si="3"/>
        <v>60.416666666666664</v>
      </c>
    </row>
    <row r="26" spans="1:21" ht="15.75" customHeight="1">
      <c r="A26" s="5">
        <v>45038.544127465277</v>
      </c>
      <c r="B26" s="6">
        <v>8</v>
      </c>
      <c r="C26" s="6">
        <v>6</v>
      </c>
      <c r="D26" s="6">
        <v>6</v>
      </c>
      <c r="E26" s="6">
        <v>6</v>
      </c>
      <c r="F26" s="6">
        <v>6</v>
      </c>
      <c r="G26" s="6">
        <v>6</v>
      </c>
      <c r="H26" s="6">
        <v>6</v>
      </c>
      <c r="I26" s="6">
        <v>6</v>
      </c>
      <c r="J26" s="6">
        <v>6</v>
      </c>
      <c r="K26" s="6">
        <v>6</v>
      </c>
      <c r="L26" s="6">
        <v>5</v>
      </c>
      <c r="M26" s="6">
        <v>6</v>
      </c>
      <c r="N26" s="6">
        <v>3</v>
      </c>
      <c r="O26" s="6">
        <v>6</v>
      </c>
      <c r="P26" s="6">
        <v>6</v>
      </c>
      <c r="Q26" s="6">
        <v>6</v>
      </c>
      <c r="R26" s="6">
        <v>6</v>
      </c>
      <c r="S26" s="16">
        <f t="shared" si="1"/>
        <v>95.833333333333343</v>
      </c>
      <c r="T26" s="16">
        <f t="shared" si="2"/>
        <v>100</v>
      </c>
      <c r="U26" s="16">
        <f t="shared" si="3"/>
        <v>91.666666666666657</v>
      </c>
    </row>
    <row r="27" spans="1:21" ht="15.75" customHeight="1">
      <c r="A27" s="5">
        <v>45047.563718101854</v>
      </c>
      <c r="B27" s="6">
        <v>9</v>
      </c>
      <c r="C27" s="6">
        <v>6</v>
      </c>
      <c r="D27" s="6">
        <v>0</v>
      </c>
      <c r="E27" s="6">
        <v>6</v>
      </c>
      <c r="F27" s="6">
        <v>6</v>
      </c>
      <c r="G27" s="6">
        <v>6</v>
      </c>
      <c r="H27" s="6">
        <v>5</v>
      </c>
      <c r="I27" s="6">
        <v>6</v>
      </c>
      <c r="J27" s="6">
        <v>5</v>
      </c>
      <c r="K27" s="6">
        <v>6</v>
      </c>
      <c r="L27" s="6">
        <v>6</v>
      </c>
      <c r="M27" s="6">
        <v>6</v>
      </c>
      <c r="N27" s="6">
        <v>6</v>
      </c>
      <c r="O27" s="6">
        <v>6</v>
      </c>
      <c r="P27" s="6">
        <v>6</v>
      </c>
      <c r="Q27" s="6">
        <v>6</v>
      </c>
      <c r="R27" s="6">
        <v>6</v>
      </c>
      <c r="S27" s="16">
        <f t="shared" si="1"/>
        <v>91.666666666666671</v>
      </c>
      <c r="T27" s="16">
        <f t="shared" si="2"/>
        <v>83.333333333333343</v>
      </c>
      <c r="U27" s="16">
        <f t="shared" si="3"/>
        <v>100</v>
      </c>
    </row>
    <row r="28" spans="1:21" ht="15.75" customHeight="1">
      <c r="A28" s="5">
        <v>45047.582974537036</v>
      </c>
      <c r="B28" s="6">
        <v>12</v>
      </c>
      <c r="C28" s="6">
        <v>6</v>
      </c>
      <c r="D28" s="6">
        <v>5</v>
      </c>
      <c r="E28" s="6">
        <v>6</v>
      </c>
      <c r="F28" s="6">
        <v>5</v>
      </c>
      <c r="G28" s="6">
        <v>6</v>
      </c>
      <c r="H28" s="6">
        <v>5</v>
      </c>
      <c r="I28" s="6">
        <v>6</v>
      </c>
      <c r="J28" s="6">
        <v>6</v>
      </c>
      <c r="K28" s="6">
        <v>6</v>
      </c>
      <c r="L28" s="6">
        <v>5</v>
      </c>
      <c r="M28" s="6">
        <v>6</v>
      </c>
      <c r="N28" s="6">
        <v>6</v>
      </c>
      <c r="O28" s="6">
        <v>4</v>
      </c>
      <c r="P28" s="6">
        <v>6</v>
      </c>
      <c r="Q28" s="6">
        <v>6</v>
      </c>
      <c r="R28" s="6">
        <v>6</v>
      </c>
      <c r="S28" s="16">
        <f t="shared" si="1"/>
        <v>93.75</v>
      </c>
      <c r="T28" s="16">
        <f t="shared" si="2"/>
        <v>93.75</v>
      </c>
      <c r="U28" s="16">
        <f t="shared" si="3"/>
        <v>93.75</v>
      </c>
    </row>
    <row r="29" spans="1:21" ht="15.75" customHeight="1">
      <c r="A29" s="5">
        <v>45047.596724537034</v>
      </c>
      <c r="B29" s="6">
        <v>14</v>
      </c>
      <c r="C29" s="6">
        <v>6</v>
      </c>
      <c r="D29" s="6">
        <v>6</v>
      </c>
      <c r="E29" s="6">
        <v>6</v>
      </c>
      <c r="F29" s="6">
        <v>5</v>
      </c>
      <c r="G29" s="6">
        <v>6</v>
      </c>
      <c r="H29" s="6">
        <v>5</v>
      </c>
      <c r="I29" s="6">
        <v>6</v>
      </c>
      <c r="J29" s="6">
        <v>6</v>
      </c>
      <c r="K29" s="6">
        <v>6</v>
      </c>
      <c r="L29" s="6">
        <v>6</v>
      </c>
      <c r="M29" s="6">
        <v>5</v>
      </c>
      <c r="N29" s="6">
        <v>6</v>
      </c>
      <c r="O29" s="6">
        <v>6</v>
      </c>
      <c r="P29" s="6">
        <v>3</v>
      </c>
      <c r="Q29" s="6">
        <v>6</v>
      </c>
      <c r="R29" s="6">
        <v>3</v>
      </c>
      <c r="S29" s="16">
        <f t="shared" si="1"/>
        <v>90.625</v>
      </c>
      <c r="T29" s="16">
        <f t="shared" si="2"/>
        <v>95.833333333333343</v>
      </c>
      <c r="U29" s="16">
        <f t="shared" si="3"/>
        <v>85.416666666666657</v>
      </c>
    </row>
    <row r="30" spans="1:21" ht="15.75" customHeight="1">
      <c r="A30" s="5">
        <v>45047.608518518522</v>
      </c>
      <c r="B30" s="6">
        <v>16</v>
      </c>
      <c r="C30" s="6">
        <v>6</v>
      </c>
      <c r="D30" s="6">
        <v>5</v>
      </c>
      <c r="E30" s="6">
        <v>6</v>
      </c>
      <c r="F30" s="6">
        <v>5</v>
      </c>
      <c r="G30" s="6">
        <v>6</v>
      </c>
      <c r="H30" s="6">
        <v>5</v>
      </c>
      <c r="I30" s="6">
        <v>6</v>
      </c>
      <c r="J30" s="6">
        <v>6</v>
      </c>
      <c r="K30" s="6">
        <v>6</v>
      </c>
      <c r="L30" s="6">
        <v>5</v>
      </c>
      <c r="M30" s="6">
        <v>5</v>
      </c>
      <c r="N30" s="6">
        <v>5</v>
      </c>
      <c r="O30" s="6">
        <v>5</v>
      </c>
      <c r="P30" s="6">
        <v>6</v>
      </c>
      <c r="Q30" s="6">
        <v>6</v>
      </c>
      <c r="R30" s="6">
        <v>3</v>
      </c>
      <c r="S30" s="16">
        <f t="shared" si="1"/>
        <v>89.583333333333343</v>
      </c>
      <c r="T30" s="16">
        <f t="shared" si="2"/>
        <v>93.75</v>
      </c>
      <c r="U30" s="16">
        <f t="shared" si="3"/>
        <v>85.416666666666657</v>
      </c>
    </row>
    <row r="31" spans="1:21" ht="15.75" customHeight="1">
      <c r="A31" s="5">
        <v>45047.632604166669</v>
      </c>
      <c r="B31" s="6">
        <v>17</v>
      </c>
      <c r="C31" s="6">
        <v>5</v>
      </c>
      <c r="D31" s="6">
        <v>6</v>
      </c>
      <c r="E31" s="6">
        <v>6</v>
      </c>
      <c r="F31" s="6">
        <v>6</v>
      </c>
      <c r="G31" s="6">
        <v>5</v>
      </c>
      <c r="H31" s="6">
        <v>6</v>
      </c>
      <c r="I31" s="6">
        <v>6</v>
      </c>
      <c r="J31" s="6">
        <v>6</v>
      </c>
      <c r="K31" s="6">
        <v>5</v>
      </c>
      <c r="L31" s="6">
        <v>5</v>
      </c>
      <c r="M31" s="6">
        <v>6</v>
      </c>
      <c r="N31" s="6">
        <v>6</v>
      </c>
      <c r="O31" s="6">
        <v>4</v>
      </c>
      <c r="P31" s="6">
        <v>4</v>
      </c>
      <c r="Q31" s="6">
        <v>6</v>
      </c>
      <c r="R31" s="6">
        <v>4</v>
      </c>
      <c r="S31" s="16">
        <f t="shared" si="1"/>
        <v>89.583333333333343</v>
      </c>
      <c r="T31" s="16">
        <f t="shared" si="2"/>
        <v>95.833333333333343</v>
      </c>
      <c r="U31" s="16">
        <f t="shared" si="3"/>
        <v>83.333333333333343</v>
      </c>
    </row>
    <row r="32" spans="1:21" ht="15.75" customHeight="1">
      <c r="A32" s="5">
        <v>45047.735821759263</v>
      </c>
      <c r="B32" s="6">
        <v>18</v>
      </c>
      <c r="C32" s="6">
        <v>6</v>
      </c>
      <c r="D32" s="6">
        <v>4</v>
      </c>
      <c r="E32" s="6">
        <v>5</v>
      </c>
      <c r="F32" s="6">
        <v>6</v>
      </c>
      <c r="G32" s="6">
        <v>6</v>
      </c>
      <c r="H32" s="6">
        <v>5</v>
      </c>
      <c r="I32" s="6">
        <v>6</v>
      </c>
      <c r="J32" s="6">
        <v>6</v>
      </c>
      <c r="K32" s="6">
        <v>6</v>
      </c>
      <c r="L32" s="6">
        <v>3</v>
      </c>
      <c r="M32" s="6">
        <v>6</v>
      </c>
      <c r="N32" s="6">
        <v>3</v>
      </c>
      <c r="O32" s="6">
        <v>3</v>
      </c>
      <c r="P32" s="6">
        <v>3</v>
      </c>
      <c r="Q32" s="6">
        <v>6</v>
      </c>
      <c r="R32" s="6">
        <v>5</v>
      </c>
      <c r="S32" s="16">
        <f t="shared" si="1"/>
        <v>82.291666666666671</v>
      </c>
      <c r="T32" s="16">
        <f t="shared" si="2"/>
        <v>91.666666666666657</v>
      </c>
      <c r="U32" s="16">
        <f t="shared" si="3"/>
        <v>72.916666666666657</v>
      </c>
    </row>
    <row r="33" spans="1:21" ht="15.75" customHeight="1">
      <c r="A33" s="25">
        <v>45047.748333333337</v>
      </c>
      <c r="B33" s="26">
        <v>19</v>
      </c>
      <c r="C33" s="26">
        <v>6</v>
      </c>
      <c r="D33" s="26">
        <v>5</v>
      </c>
      <c r="E33" s="26">
        <v>6</v>
      </c>
      <c r="F33" s="26">
        <v>3</v>
      </c>
      <c r="G33" s="26">
        <v>6</v>
      </c>
      <c r="H33" s="26">
        <v>6</v>
      </c>
      <c r="I33" s="26">
        <v>6</v>
      </c>
      <c r="J33" s="26">
        <v>5</v>
      </c>
      <c r="K33" s="26">
        <v>5</v>
      </c>
      <c r="L33" s="26">
        <v>4</v>
      </c>
      <c r="M33" s="26">
        <v>6</v>
      </c>
      <c r="N33" s="26">
        <v>5</v>
      </c>
      <c r="O33" s="26">
        <v>6</v>
      </c>
      <c r="P33" s="26">
        <v>6</v>
      </c>
      <c r="Q33" s="26">
        <v>6</v>
      </c>
      <c r="R33" s="26">
        <v>4</v>
      </c>
      <c r="S33" s="27">
        <f t="shared" si="1"/>
        <v>88.541666666666671</v>
      </c>
      <c r="T33" s="27">
        <f t="shared" si="2"/>
        <v>89.583333333333343</v>
      </c>
      <c r="U33" s="27">
        <f t="shared" si="3"/>
        <v>87.5</v>
      </c>
    </row>
    <row r="34" spans="1:21" ht="15.75" customHeight="1">
      <c r="S34" s="21" t="s">
        <v>41</v>
      </c>
    </row>
    <row r="35" spans="1:21" ht="15.75" customHeight="1">
      <c r="A35" s="14" t="s">
        <v>41</v>
      </c>
      <c r="C35" s="16">
        <f>(C23+C24+C25+C26+C27+C28+C29+C30+C31+C32+C33)/11</f>
        <v>5.9090909090909092</v>
      </c>
      <c r="D35" s="16">
        <f t="shared" ref="D35:R35" si="4">(D23+D24+D25+D26+D27+D28+D29+D30+D31+D32+D33)/11</f>
        <v>4.7272727272727275</v>
      </c>
      <c r="E35" s="16">
        <f t="shared" si="4"/>
        <v>5.6363636363636367</v>
      </c>
      <c r="F35" s="16">
        <f t="shared" si="4"/>
        <v>5.0909090909090908</v>
      </c>
      <c r="G35" s="16">
        <f t="shared" si="4"/>
        <v>5.8181818181818183</v>
      </c>
      <c r="H35" s="16">
        <f t="shared" si="4"/>
        <v>5.3636363636363633</v>
      </c>
      <c r="I35" s="16">
        <f t="shared" si="4"/>
        <v>6</v>
      </c>
      <c r="J35" s="16">
        <f t="shared" si="4"/>
        <v>5.7272727272727275</v>
      </c>
      <c r="K35" s="16">
        <f t="shared" si="4"/>
        <v>5.8181818181818183</v>
      </c>
      <c r="L35" s="16">
        <f t="shared" si="4"/>
        <v>4.9090909090909092</v>
      </c>
      <c r="M35" s="16">
        <f t="shared" si="4"/>
        <v>5.8181818181818183</v>
      </c>
      <c r="N35" s="16">
        <f t="shared" si="4"/>
        <v>4.7272727272727275</v>
      </c>
      <c r="O35" s="16">
        <f t="shared" si="4"/>
        <v>4.7272727272727275</v>
      </c>
      <c r="P35" s="16">
        <f t="shared" si="4"/>
        <v>4.4545454545454541</v>
      </c>
      <c r="Q35" s="16">
        <f t="shared" si="4"/>
        <v>6</v>
      </c>
      <c r="R35" s="16">
        <f t="shared" si="4"/>
        <v>4.3636363636363633</v>
      </c>
      <c r="S35" s="22">
        <f>(S23+S24+S25+S26+S27+S28+S29+S30+S31+S32+S33)/11</f>
        <v>88.63636363636364</v>
      </c>
      <c r="T35" s="22">
        <f>(T23+T24+T25+T26+T27+T28+T29+T30+T31+T32+T33)/11</f>
        <v>92.234848484848499</v>
      </c>
      <c r="U35" s="22">
        <f>(U23+U24+U25+U26+U27+U28+U29+U30+U31+U32+U33)/11</f>
        <v>85.037878787878768</v>
      </c>
    </row>
    <row r="36" spans="1:21" ht="15.75" customHeight="1">
      <c r="A36" s="11"/>
      <c r="C36" s="3"/>
      <c r="D36" s="3"/>
      <c r="E36" s="3"/>
      <c r="F36" s="3"/>
      <c r="S36" s="20">
        <f>(S23+S24+S25+S26+S27+S28+S29+S30+S31+S32+S33)/11</f>
        <v>88.63636363636364</v>
      </c>
      <c r="T36" s="20">
        <f>(T23+T24+T25+T26+T27+T28+T29+T30+T31+T32+T33)/11</f>
        <v>92.234848484848499</v>
      </c>
      <c r="U36" s="20">
        <f>(U23+U24+U25+U26+U27+U28+U29+U30+U31+U32+U33)/11</f>
        <v>85.037878787878768</v>
      </c>
    </row>
    <row r="37" spans="1:21" ht="15.75" customHeight="1">
      <c r="S37" s="20">
        <f>(S23+S24+S25+S26+S27+S28+S29+S30+S31+S32+S33)/11</f>
        <v>88.63636363636364</v>
      </c>
      <c r="T37" s="20">
        <f>(T23+T24+T25+T26+T27+T28+T29+T30+T31+T32+T33)/11</f>
        <v>92.234848484848499</v>
      </c>
      <c r="U37" s="20">
        <f>(U23+U24+U25+U26+U27+U28+U29+U30+U31+U32+U33)/11</f>
        <v>85.037878787878768</v>
      </c>
    </row>
    <row r="38" spans="1:21" ht="15.75" customHeight="1">
      <c r="S38" s="20">
        <f>(S23+S24+S25+S26+S27+S28+S29+S30+S31+S32+S33)/11</f>
        <v>88.63636363636364</v>
      </c>
      <c r="T38" s="20">
        <f>(T23+T24+T25+T26+T27+T28+T29+T30+T31+T32+T33)/11</f>
        <v>92.234848484848499</v>
      </c>
      <c r="U38" s="20">
        <f>(U23+U24+U25+U26+U27+U28+U29+U30+U31+U32+U33)/11</f>
        <v>85.037878787878768</v>
      </c>
    </row>
    <row r="39" spans="1:21" ht="15.75" customHeight="1">
      <c r="S39" s="20">
        <f>(S23+S24+S25+S26+S27+S28+S29+S30+S31+S32+S33)/11</f>
        <v>88.63636363636364</v>
      </c>
      <c r="T39" s="20">
        <f>(T23+T24+T25+T26+T27+T28+T29+T30+T31+T32+T33)/11</f>
        <v>92.234848484848499</v>
      </c>
      <c r="U39" s="20">
        <f>(U23+U24+U25+U26+U27+U28+U29+U30+U31+U32+U33)/11</f>
        <v>85.037878787878768</v>
      </c>
    </row>
    <row r="40" spans="1:21" ht="15.75" customHeight="1">
      <c r="S40" s="20">
        <f>(S23+S24+S25+S26+S27+S28+S29+S30+S31+S32+S33)/11</f>
        <v>88.63636363636364</v>
      </c>
      <c r="T40" s="20">
        <f>(T23+T24+T25+T26+T27+T28+T29+T30+T31+T32+T33)/11</f>
        <v>92.234848484848499</v>
      </c>
      <c r="U40" s="20">
        <f>(U23+U24+U25+U26+U27+U28+U29+U30+U31+U32+U33)/11</f>
        <v>85.037878787878768</v>
      </c>
    </row>
    <row r="41" spans="1:21" ht="15.75" customHeight="1">
      <c r="S41" s="20">
        <f>(S23+S24+S25+S26+S27+S28+S29+S30+S31+S32+S33)/11</f>
        <v>88.63636363636364</v>
      </c>
      <c r="T41" s="20">
        <f>(T23+T24+T25+T26+T27+T28+T29+T30+T31+T32+T33)/11</f>
        <v>92.234848484848499</v>
      </c>
      <c r="U41" s="20">
        <f>(U23+U24+U25+U26+U27+U28+U29+U30+U31+U32+U33)/11</f>
        <v>85.037878787878768</v>
      </c>
    </row>
    <row r="42" spans="1:21" ht="15.75" customHeight="1">
      <c r="S42" s="20">
        <f>(S23+S24+S25+S26+S27+S28+S29+S30+S31+S32+S33)/11</f>
        <v>88.63636363636364</v>
      </c>
      <c r="T42" s="20">
        <f>(T23+T24+T25+T26+T27+T28+T29+T30+T31+T32+T33)/11</f>
        <v>92.234848484848499</v>
      </c>
      <c r="U42" s="20">
        <f>(U23+U24+U25+U26+U27+U28+U29+U30+U31+U32+U33)/11</f>
        <v>85.037878787878768</v>
      </c>
    </row>
    <row r="43" spans="1:21" ht="15.75" customHeight="1">
      <c r="S43" s="20">
        <f>(S23+S24+S25+S26+S27+S28+S29+S30+S31+S32+S33)/11</f>
        <v>88.63636363636364</v>
      </c>
      <c r="T43" s="20">
        <f>(T23+T24+T25+T26+T27+T28+T29+T30+T31+T32+T33)/11</f>
        <v>92.234848484848499</v>
      </c>
      <c r="U43" s="20">
        <f>(U23+U24+U25+U26+U27+U28+U29+U30+U31+U32+U33)/11</f>
        <v>85.037878787878768</v>
      </c>
    </row>
    <row r="44" spans="1:21" ht="15.75" customHeight="1">
      <c r="S44" s="20">
        <f>(S23+S24+S25+S26+S27+S28+S29+S30+S31+S32+S33)/11</f>
        <v>88.63636363636364</v>
      </c>
      <c r="T44" s="20">
        <f>(T23+T24+T25+T26+T27+T28+T29+T30+T31+T32+T33)/11</f>
        <v>92.234848484848499</v>
      </c>
      <c r="U44" s="20">
        <f>(U23+U24+U25+U26+U27+U28+U29+U30+U31+U32+U33)/11</f>
        <v>85.037878787878768</v>
      </c>
    </row>
    <row r="45" spans="1:21" ht="15.75" customHeight="1">
      <c r="S45" s="20">
        <f>(S23+S24+S25+S26+S27+S28+S29+S30+S31+S32+S33)/11</f>
        <v>88.63636363636364</v>
      </c>
      <c r="T45" s="20">
        <f>(T23+T24+T25+T26+T27+T28+T29+T30+T31+T32+T33)/11</f>
        <v>92.234848484848499</v>
      </c>
      <c r="U45" s="20">
        <f>(U23+U24+U25+U26+U27+U28+U29+U30+U31+U32+U33)/11</f>
        <v>85.037878787878768</v>
      </c>
    </row>
    <row r="46" spans="1:21" ht="15.75" customHeight="1">
      <c r="S46" s="16"/>
    </row>
    <row r="47" spans="1:21" ht="15.75" customHeight="1">
      <c r="S47" s="1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2:T25"/>
  <sheetViews>
    <sheetView zoomScale="85" zoomScaleNormal="85" workbookViewId="0">
      <pane ySplit="5" topLeftCell="A6" activePane="bottomLeft" state="frozen"/>
      <selection pane="bottomLeft" activeCell="H16" sqref="H16"/>
    </sheetView>
  </sheetViews>
  <sheetFormatPr baseColWidth="10" defaultColWidth="12.5703125" defaultRowHeight="15.75" customHeight="1"/>
  <cols>
    <col min="1" max="1" width="18.85546875" customWidth="1"/>
    <col min="2" max="2" width="38.85546875" customWidth="1"/>
    <col min="3" max="3" width="33.5703125" customWidth="1"/>
    <col min="4" max="12" width="18.85546875" customWidth="1"/>
  </cols>
  <sheetData>
    <row r="2" spans="1:20" ht="15.75" customHeight="1">
      <c r="A2" s="11" t="s">
        <v>19</v>
      </c>
    </row>
    <row r="3" spans="1:20" ht="15.75" customHeight="1">
      <c r="A3" s="11" t="s">
        <v>20</v>
      </c>
    </row>
    <row r="4" spans="1:20" ht="15.75" customHeight="1">
      <c r="A4" s="11" t="s">
        <v>21</v>
      </c>
    </row>
    <row r="5" spans="1:20" ht="24.75" customHeight="1">
      <c r="A5" s="12" t="s">
        <v>0</v>
      </c>
      <c r="B5" s="12" t="s">
        <v>42</v>
      </c>
      <c r="C5" s="12">
        <v>1</v>
      </c>
      <c r="D5" s="12">
        <v>2</v>
      </c>
      <c r="E5" s="12">
        <v>3</v>
      </c>
      <c r="F5" s="13" t="s">
        <v>11</v>
      </c>
      <c r="G5" s="13" t="s">
        <v>12</v>
      </c>
      <c r="H5" s="12" t="s">
        <v>1</v>
      </c>
      <c r="I5" s="14"/>
      <c r="J5" s="14"/>
      <c r="K5" s="14"/>
      <c r="L5" s="14"/>
      <c r="M5" s="14"/>
      <c r="N5" s="14"/>
      <c r="O5" s="14"/>
      <c r="P5" s="14"/>
      <c r="Q5" s="14"/>
      <c r="R5" s="14"/>
      <c r="S5" s="14"/>
      <c r="T5" s="14"/>
    </row>
    <row r="6" spans="1:20" ht="12.75">
      <c r="A6" s="1">
        <v>45028.795982326388</v>
      </c>
      <c r="B6" s="3">
        <v>3</v>
      </c>
      <c r="C6" s="3">
        <v>7</v>
      </c>
      <c r="D6" s="3">
        <v>6</v>
      </c>
      <c r="E6" s="3">
        <v>6</v>
      </c>
      <c r="F6" s="16">
        <f>((C6)+(D6)+(E6))/3</f>
        <v>6.333333333333333</v>
      </c>
      <c r="G6" s="16">
        <f>($F6+$F7+$F8+$F9+$F10+$F11+$F12+$F13+$F14+$F15+$F16)/11</f>
        <v>5.4242424242424239</v>
      </c>
      <c r="H6" s="3" t="s">
        <v>2</v>
      </c>
    </row>
    <row r="7" spans="1:20" ht="12.75">
      <c r="A7" s="1">
        <v>45014.769676643518</v>
      </c>
      <c r="B7" s="2">
        <v>6</v>
      </c>
      <c r="C7" s="3">
        <v>7</v>
      </c>
      <c r="D7" s="3">
        <v>7</v>
      </c>
      <c r="E7" s="3">
        <v>2</v>
      </c>
      <c r="F7" s="16">
        <f t="shared" ref="F7:F16" si="0">((C7)+(D7)+(E7))/3</f>
        <v>5.333333333333333</v>
      </c>
      <c r="G7" s="28">
        <f>($F6+$F7+$F8+$F9+$F10+$F11+$F12+$F13+$F14+$F15+$F16)/11</f>
        <v>5.4242424242424239</v>
      </c>
      <c r="H7" s="3" t="s">
        <v>3</v>
      </c>
    </row>
    <row r="8" spans="1:20" ht="15.75" customHeight="1">
      <c r="A8" s="5">
        <v>45038.535269224536</v>
      </c>
      <c r="B8" s="6">
        <v>7</v>
      </c>
      <c r="C8" s="6">
        <v>7</v>
      </c>
      <c r="D8" s="6">
        <v>5</v>
      </c>
      <c r="E8" s="6">
        <v>2</v>
      </c>
      <c r="F8" s="16">
        <f t="shared" si="0"/>
        <v>4.666666666666667</v>
      </c>
      <c r="G8" s="28">
        <f>($F6+$F7+$F8+$F9+$F10+$F11+$F12+$F13+$F14+$F15+$F16)/11</f>
        <v>5.4242424242424239</v>
      </c>
      <c r="H8" s="6" t="s">
        <v>4</v>
      </c>
    </row>
    <row r="9" spans="1:20" ht="15.75" customHeight="1">
      <c r="A9" s="5">
        <v>45038.545201921297</v>
      </c>
      <c r="B9" s="6">
        <v>8</v>
      </c>
      <c r="C9" s="6">
        <v>5</v>
      </c>
      <c r="D9" s="6">
        <v>5</v>
      </c>
      <c r="E9" s="6">
        <v>3</v>
      </c>
      <c r="F9" s="16">
        <f t="shared" si="0"/>
        <v>4.333333333333333</v>
      </c>
      <c r="G9" s="28">
        <f>($F6+$F7+$F8+$F9+$F10+$F11+$F12+$F13+$F14+$F15+$F16)/11</f>
        <v>5.4242424242424239</v>
      </c>
      <c r="H9" s="6"/>
    </row>
    <row r="10" spans="1:20" ht="15.75" customHeight="1">
      <c r="A10" s="5">
        <v>45047.565193842587</v>
      </c>
      <c r="B10" s="6">
        <v>9</v>
      </c>
      <c r="C10" s="6">
        <v>7</v>
      </c>
      <c r="D10" s="6">
        <v>7</v>
      </c>
      <c r="E10" s="6">
        <v>6</v>
      </c>
      <c r="F10" s="16">
        <f t="shared" si="0"/>
        <v>6.666666666666667</v>
      </c>
      <c r="G10" s="28">
        <f>($F6+$F7+$F8+$F9+$F10+$F11+$F12+$F13+$F14+$F15+$F16)/11</f>
        <v>5.4242424242424239</v>
      </c>
      <c r="H10" s="6" t="s">
        <v>6</v>
      </c>
    </row>
    <row r="11" spans="1:20" ht="15.75" customHeight="1">
      <c r="A11" s="5">
        <v>45047.583668981482</v>
      </c>
      <c r="B11" s="6">
        <v>12</v>
      </c>
      <c r="C11" s="6">
        <v>7</v>
      </c>
      <c r="D11" s="6">
        <v>6</v>
      </c>
      <c r="E11" s="6">
        <v>2</v>
      </c>
      <c r="F11" s="16">
        <f t="shared" si="0"/>
        <v>5</v>
      </c>
      <c r="G11" s="28">
        <f>($F6+$F7+$F8+$F9+$F10+$F11+$F12+$F13+$F14+$F15+$F16)/11</f>
        <v>5.4242424242424239</v>
      </c>
    </row>
    <row r="12" spans="1:20" ht="15.75" customHeight="1">
      <c r="A12" s="5">
        <v>45047.597349537034</v>
      </c>
      <c r="B12" s="6">
        <v>14</v>
      </c>
      <c r="C12" s="6">
        <v>7</v>
      </c>
      <c r="D12" s="6">
        <v>6</v>
      </c>
      <c r="E12" s="6">
        <v>3</v>
      </c>
      <c r="F12" s="16">
        <f t="shared" si="0"/>
        <v>5.333333333333333</v>
      </c>
      <c r="G12" s="28">
        <f>($F6+$F7+$F8+$F9+$F10+$F11+$F12+$F13+$F14+$F15+$F16)/11</f>
        <v>5.4242424242424239</v>
      </c>
    </row>
    <row r="13" spans="1:20" ht="15.75" customHeight="1">
      <c r="A13" s="5">
        <v>45047.610393518517</v>
      </c>
      <c r="B13" s="6">
        <v>16</v>
      </c>
      <c r="C13" s="6">
        <v>6</v>
      </c>
      <c r="D13" s="6">
        <v>5</v>
      </c>
      <c r="E13" s="6">
        <v>3</v>
      </c>
      <c r="F13" s="16">
        <f t="shared" si="0"/>
        <v>4.666666666666667</v>
      </c>
      <c r="G13" s="28">
        <f>($F6+$F7+$F8+$F9+$F10+$F11+$F12+$F13+$F14+$F15+$F16)/11</f>
        <v>5.4242424242424239</v>
      </c>
    </row>
    <row r="14" spans="1:20" ht="15.75" customHeight="1">
      <c r="A14" s="5">
        <v>45047.634212962963</v>
      </c>
      <c r="B14" s="6">
        <v>17</v>
      </c>
      <c r="C14" s="6">
        <v>7</v>
      </c>
      <c r="D14" s="6">
        <v>5</v>
      </c>
      <c r="E14" s="6">
        <v>3</v>
      </c>
      <c r="F14" s="16">
        <f t="shared" si="0"/>
        <v>5</v>
      </c>
      <c r="G14" s="28">
        <f>($F6+$F7+$F8+$F9+$F10+$F11+$F12+$F13+$F14+$F15+$F16)/11</f>
        <v>5.4242424242424239</v>
      </c>
    </row>
    <row r="15" spans="1:20" ht="15.75" customHeight="1">
      <c r="A15" s="5">
        <v>45047.737199074072</v>
      </c>
      <c r="B15" s="6">
        <v>18</v>
      </c>
      <c r="C15" s="6">
        <v>7</v>
      </c>
      <c r="D15" s="6">
        <v>5</v>
      </c>
      <c r="E15" s="6">
        <v>6</v>
      </c>
      <c r="F15" s="16">
        <f t="shared" si="0"/>
        <v>6</v>
      </c>
      <c r="G15" s="28">
        <f>($F6+$F7+$F8+$F9+$F10+$F11+$F12+$F13+$F14+$F15+$F16)/11</f>
        <v>5.4242424242424239</v>
      </c>
    </row>
    <row r="16" spans="1:20" ht="15.75" customHeight="1">
      <c r="A16" s="25">
        <v>45047.748668981483</v>
      </c>
      <c r="B16" s="26">
        <v>19</v>
      </c>
      <c r="C16" s="26">
        <v>6</v>
      </c>
      <c r="D16" s="26">
        <v>7</v>
      </c>
      <c r="E16" s="26">
        <v>6</v>
      </c>
      <c r="F16" s="27">
        <f t="shared" si="0"/>
        <v>6.333333333333333</v>
      </c>
      <c r="G16" s="30">
        <f>($F6+$F7+$F8+$F9+$F10+$F11+$F12+$F13+$F14+$F15+$F16)/11</f>
        <v>5.4242424242424239</v>
      </c>
      <c r="H16" s="6" t="s">
        <v>5</v>
      </c>
    </row>
    <row r="17" spans="1:7" ht="15.75" customHeight="1">
      <c r="F17" s="16"/>
      <c r="G17" s="20"/>
    </row>
    <row r="18" spans="1:7" ht="15.75" customHeight="1">
      <c r="A18" s="14" t="s">
        <v>18</v>
      </c>
      <c r="C18" s="16">
        <f>(C6+C7+C8+C9+C10+C11+C12+C13+C14+C15+C16)/11</f>
        <v>6.6363636363636367</v>
      </c>
      <c r="D18" s="16">
        <f>(D6+D7+D8+D9+D10+D11+D12+D13+D14+D15+D16)/11</f>
        <v>5.8181818181818183</v>
      </c>
      <c r="E18" s="16">
        <f>(E6+E7+E8+E9+E10+E11+E12+E13+E14+E15+E16)/11</f>
        <v>3.8181818181818183</v>
      </c>
    </row>
    <row r="23" spans="1:7" ht="15.75" customHeight="1">
      <c r="B23" s="11"/>
    </row>
    <row r="24" spans="1:7" ht="15.75" customHeight="1">
      <c r="B24" s="11"/>
    </row>
    <row r="25" spans="1:7" ht="15.75" customHeight="1">
      <c r="B25" s="11"/>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H32"/>
  <sheetViews>
    <sheetView topLeftCell="A10" zoomScale="85" zoomScaleNormal="85" workbookViewId="0">
      <selection activeCell="G22" sqref="G22"/>
    </sheetView>
  </sheetViews>
  <sheetFormatPr baseColWidth="10" defaultRowHeight="12.75"/>
  <cols>
    <col min="1" max="1" width="14.85546875" customWidth="1"/>
    <col min="3" max="3" width="17.85546875" customWidth="1"/>
    <col min="8" max="8" width="15.28515625" customWidth="1"/>
  </cols>
  <sheetData>
    <row r="1" spans="1:8" ht="74.25" customHeight="1" thickBot="1">
      <c r="A1" s="17" t="s">
        <v>42</v>
      </c>
      <c r="B1" s="17" t="s">
        <v>43</v>
      </c>
      <c r="C1" s="17" t="s">
        <v>51</v>
      </c>
      <c r="D1" s="17" t="s">
        <v>52</v>
      </c>
      <c r="E1" s="17" t="s">
        <v>53</v>
      </c>
      <c r="F1" s="17" t="s">
        <v>54</v>
      </c>
      <c r="G1" s="4" t="s">
        <v>55</v>
      </c>
      <c r="H1" s="4" t="s">
        <v>40</v>
      </c>
    </row>
    <row r="2" spans="1:8" ht="13.5" thickBot="1">
      <c r="A2" s="7">
        <v>3</v>
      </c>
      <c r="B2" s="7">
        <v>1</v>
      </c>
      <c r="C2" s="7">
        <v>1</v>
      </c>
      <c r="D2" s="7">
        <v>1</v>
      </c>
      <c r="E2" s="7">
        <v>1</v>
      </c>
      <c r="F2" s="7">
        <v>0</v>
      </c>
      <c r="G2" s="7">
        <v>1</v>
      </c>
      <c r="H2" s="8">
        <v>0.84</v>
      </c>
    </row>
    <row r="3" spans="1:8" ht="13.5" thickBot="1">
      <c r="A3" s="7">
        <v>6</v>
      </c>
      <c r="B3" s="7">
        <v>1</v>
      </c>
      <c r="C3" s="7">
        <v>1</v>
      </c>
      <c r="D3" s="7">
        <v>1</v>
      </c>
      <c r="E3" s="7">
        <v>1</v>
      </c>
      <c r="F3" s="7">
        <v>1</v>
      </c>
      <c r="G3" s="7">
        <v>1</v>
      </c>
      <c r="H3" s="8">
        <v>1</v>
      </c>
    </row>
    <row r="4" spans="1:8" ht="13.5" thickBot="1">
      <c r="A4" s="7">
        <v>7</v>
      </c>
      <c r="B4" s="7">
        <v>1</v>
      </c>
      <c r="C4" s="7">
        <v>1</v>
      </c>
      <c r="D4" s="7">
        <v>1</v>
      </c>
      <c r="E4" s="7">
        <v>1</v>
      </c>
      <c r="F4" s="7">
        <v>1</v>
      </c>
      <c r="G4" s="7">
        <v>1</v>
      </c>
      <c r="H4" s="8">
        <v>1</v>
      </c>
    </row>
    <row r="5" spans="1:8" ht="13.5" thickBot="1">
      <c r="A5" s="7">
        <v>8</v>
      </c>
      <c r="B5" s="7">
        <v>1</v>
      </c>
      <c r="C5" s="7">
        <v>1</v>
      </c>
      <c r="D5" s="7">
        <v>1</v>
      </c>
      <c r="E5" s="7">
        <v>1</v>
      </c>
      <c r="F5" s="7">
        <v>0</v>
      </c>
      <c r="G5" s="7">
        <v>1</v>
      </c>
      <c r="H5" s="8">
        <v>0.84</v>
      </c>
    </row>
    <row r="6" spans="1:8" ht="13.5" thickBot="1">
      <c r="A6" s="7">
        <v>9</v>
      </c>
      <c r="B6" s="7">
        <v>1</v>
      </c>
      <c r="C6" s="7">
        <v>1</v>
      </c>
      <c r="D6" s="7">
        <v>1</v>
      </c>
      <c r="E6" s="7">
        <v>1</v>
      </c>
      <c r="F6" s="7">
        <v>1</v>
      </c>
      <c r="G6" s="7">
        <v>1</v>
      </c>
      <c r="H6" s="8">
        <v>1</v>
      </c>
    </row>
    <row r="7" spans="1:8" ht="13.5" thickBot="1">
      <c r="A7" s="7">
        <v>12</v>
      </c>
      <c r="B7" s="7">
        <v>1</v>
      </c>
      <c r="C7" s="7">
        <v>1</v>
      </c>
      <c r="D7" s="7">
        <v>1</v>
      </c>
      <c r="E7" s="7">
        <v>1</v>
      </c>
      <c r="F7" s="7">
        <v>1</v>
      </c>
      <c r="G7" s="7">
        <v>0</v>
      </c>
      <c r="H7" s="8">
        <v>0.84</v>
      </c>
    </row>
    <row r="8" spans="1:8" ht="13.5" thickBot="1">
      <c r="A8" s="7">
        <v>14</v>
      </c>
      <c r="B8" s="7">
        <v>1</v>
      </c>
      <c r="C8" s="7">
        <v>1</v>
      </c>
      <c r="D8" s="7">
        <v>1</v>
      </c>
      <c r="E8" s="7">
        <v>1</v>
      </c>
      <c r="F8" s="7">
        <v>0</v>
      </c>
      <c r="G8" s="7">
        <v>1</v>
      </c>
      <c r="H8" s="8">
        <v>0.84</v>
      </c>
    </row>
    <row r="9" spans="1:8" ht="13.5" thickBot="1">
      <c r="A9" s="7">
        <v>16</v>
      </c>
      <c r="B9" s="7">
        <v>1</v>
      </c>
      <c r="C9" s="7">
        <v>1</v>
      </c>
      <c r="D9" s="7">
        <v>1</v>
      </c>
      <c r="E9" s="7">
        <v>1</v>
      </c>
      <c r="F9" s="7">
        <v>1</v>
      </c>
      <c r="G9" s="7">
        <v>1</v>
      </c>
      <c r="H9" s="8">
        <v>1</v>
      </c>
    </row>
    <row r="10" spans="1:8" ht="13.5" thickBot="1">
      <c r="A10" s="7">
        <v>17</v>
      </c>
      <c r="B10" s="7">
        <v>1</v>
      </c>
      <c r="C10" s="7">
        <v>1</v>
      </c>
      <c r="D10" s="7">
        <v>1</v>
      </c>
      <c r="E10" s="7">
        <v>1</v>
      </c>
      <c r="F10" s="7">
        <v>1</v>
      </c>
      <c r="G10" s="7">
        <v>1</v>
      </c>
      <c r="H10" s="8">
        <v>1</v>
      </c>
    </row>
    <row r="11" spans="1:8" ht="13.5" thickBot="1">
      <c r="A11" s="7">
        <v>18</v>
      </c>
      <c r="B11" s="7">
        <v>1</v>
      </c>
      <c r="C11" s="7">
        <v>1</v>
      </c>
      <c r="D11" s="7">
        <v>1</v>
      </c>
      <c r="E11" s="7">
        <v>1</v>
      </c>
      <c r="F11" s="7">
        <v>1</v>
      </c>
      <c r="G11" s="7">
        <v>1</v>
      </c>
      <c r="H11" s="8">
        <v>1</v>
      </c>
    </row>
    <row r="12" spans="1:8" ht="13.5" thickBot="1">
      <c r="A12" s="7">
        <v>19</v>
      </c>
      <c r="B12" s="7">
        <v>1</v>
      </c>
      <c r="C12" s="7">
        <v>1</v>
      </c>
      <c r="D12" s="7">
        <v>1</v>
      </c>
      <c r="E12" s="7">
        <v>1</v>
      </c>
      <c r="F12" s="7">
        <v>0</v>
      </c>
      <c r="G12" s="7">
        <v>1</v>
      </c>
      <c r="H12" s="8">
        <v>0.84</v>
      </c>
    </row>
    <row r="13" spans="1:8" ht="13.5" thickBot="1"/>
    <row r="14" spans="1:8" ht="24.75" thickBot="1">
      <c r="A14" s="4" t="s">
        <v>40</v>
      </c>
      <c r="B14" s="8">
        <v>1</v>
      </c>
      <c r="C14" s="8">
        <v>1</v>
      </c>
      <c r="D14" s="8">
        <v>1</v>
      </c>
      <c r="E14" s="8">
        <v>1</v>
      </c>
      <c r="F14" s="8">
        <v>0.73</v>
      </c>
      <c r="G14" s="18">
        <v>0.91</v>
      </c>
      <c r="H14" s="8">
        <v>0.93</v>
      </c>
    </row>
    <row r="18" spans="1:8" ht="13.5" thickBot="1"/>
    <row r="19" spans="1:8" ht="71.25" customHeight="1" thickBot="1">
      <c r="A19" s="17" t="s">
        <v>42</v>
      </c>
      <c r="B19" s="17" t="s">
        <v>43</v>
      </c>
      <c r="C19" s="17" t="s">
        <v>51</v>
      </c>
      <c r="D19" s="17" t="s">
        <v>52</v>
      </c>
      <c r="E19" s="17" t="s">
        <v>53</v>
      </c>
      <c r="F19" s="17" t="s">
        <v>54</v>
      </c>
      <c r="G19" s="4" t="s">
        <v>55</v>
      </c>
      <c r="H19" s="4" t="s">
        <v>22</v>
      </c>
    </row>
    <row r="20" spans="1:8" ht="13.5" thickBot="1">
      <c r="A20" s="33">
        <v>3</v>
      </c>
      <c r="B20" s="33">
        <v>2</v>
      </c>
      <c r="C20" s="33">
        <v>5</v>
      </c>
      <c r="D20" s="33">
        <v>26</v>
      </c>
      <c r="E20" s="33">
        <v>59</v>
      </c>
      <c r="F20" s="33"/>
      <c r="G20" s="34">
        <v>14</v>
      </c>
      <c r="H20" s="35"/>
    </row>
    <row r="21" spans="1:8" ht="13.5" thickBot="1">
      <c r="A21" s="33">
        <v>6</v>
      </c>
      <c r="B21" s="33">
        <v>13</v>
      </c>
      <c r="C21" s="33">
        <v>6</v>
      </c>
      <c r="D21" s="33">
        <v>43</v>
      </c>
      <c r="E21" s="33">
        <v>24</v>
      </c>
      <c r="F21" s="33">
        <v>35</v>
      </c>
      <c r="G21" s="34">
        <v>6</v>
      </c>
      <c r="H21" s="35">
        <v>127</v>
      </c>
    </row>
    <row r="22" spans="1:8" ht="13.5" thickBot="1">
      <c r="A22" s="33">
        <v>7</v>
      </c>
      <c r="B22" s="33">
        <v>2</v>
      </c>
      <c r="C22" s="33">
        <v>5</v>
      </c>
      <c r="D22" s="33">
        <v>22</v>
      </c>
      <c r="E22" s="33">
        <v>32</v>
      </c>
      <c r="F22" s="34">
        <v>46</v>
      </c>
      <c r="G22" s="34">
        <v>5</v>
      </c>
      <c r="H22" s="35">
        <v>112</v>
      </c>
    </row>
    <row r="23" spans="1:8" ht="13.5" thickBot="1">
      <c r="A23" s="33">
        <v>8</v>
      </c>
      <c r="B23" s="33">
        <v>1</v>
      </c>
      <c r="C23" s="33">
        <v>4</v>
      </c>
      <c r="D23" s="33">
        <v>18</v>
      </c>
      <c r="E23" s="33">
        <v>11</v>
      </c>
      <c r="F23" s="34"/>
      <c r="G23" s="34">
        <v>10</v>
      </c>
      <c r="H23" s="35"/>
    </row>
    <row r="24" spans="1:8" ht="13.5" thickBot="1">
      <c r="A24" s="33">
        <v>9</v>
      </c>
      <c r="B24" s="33">
        <v>3</v>
      </c>
      <c r="C24" s="33">
        <v>5</v>
      </c>
      <c r="D24" s="33">
        <v>32</v>
      </c>
      <c r="E24" s="33">
        <v>40</v>
      </c>
      <c r="F24" s="34">
        <v>29</v>
      </c>
      <c r="G24" s="34">
        <v>7</v>
      </c>
      <c r="H24" s="35">
        <v>116</v>
      </c>
    </row>
    <row r="25" spans="1:8" ht="13.5" thickBot="1">
      <c r="A25" s="33">
        <v>12</v>
      </c>
      <c r="B25" s="33">
        <v>4</v>
      </c>
      <c r="C25" s="33">
        <v>5</v>
      </c>
      <c r="D25" s="33">
        <v>51</v>
      </c>
      <c r="E25" s="33">
        <v>31</v>
      </c>
      <c r="F25" s="33">
        <v>34</v>
      </c>
      <c r="G25" s="33"/>
      <c r="H25" s="35"/>
    </row>
    <row r="26" spans="1:8" ht="13.5" thickBot="1">
      <c r="A26" s="33">
        <v>14</v>
      </c>
      <c r="B26" s="33">
        <v>1</v>
      </c>
      <c r="C26" s="33">
        <v>3</v>
      </c>
      <c r="D26" s="33">
        <v>30</v>
      </c>
      <c r="E26" s="33">
        <v>36</v>
      </c>
      <c r="F26" s="33"/>
      <c r="G26" s="33">
        <v>10</v>
      </c>
      <c r="H26" s="35"/>
    </row>
    <row r="27" spans="1:8" ht="13.5" thickBot="1">
      <c r="A27" s="33">
        <v>16</v>
      </c>
      <c r="B27" s="33">
        <v>1</v>
      </c>
      <c r="C27" s="33">
        <v>5</v>
      </c>
      <c r="D27" s="33">
        <v>19</v>
      </c>
      <c r="E27" s="33">
        <v>41</v>
      </c>
      <c r="F27" s="33">
        <v>38</v>
      </c>
      <c r="G27" s="33">
        <v>4</v>
      </c>
      <c r="H27" s="35">
        <v>108</v>
      </c>
    </row>
    <row r="28" spans="1:8" ht="13.5" thickBot="1">
      <c r="A28" s="33">
        <v>17</v>
      </c>
      <c r="B28" s="33">
        <v>2</v>
      </c>
      <c r="C28" s="33">
        <v>7</v>
      </c>
      <c r="D28" s="33">
        <v>20</v>
      </c>
      <c r="E28" s="33">
        <v>36</v>
      </c>
      <c r="F28" s="33">
        <v>46</v>
      </c>
      <c r="G28" s="33">
        <v>6</v>
      </c>
      <c r="H28" s="35">
        <v>117</v>
      </c>
    </row>
    <row r="29" spans="1:8" ht="13.5" thickBot="1">
      <c r="A29" s="33">
        <v>18</v>
      </c>
      <c r="B29" s="33">
        <v>1</v>
      </c>
      <c r="C29" s="33">
        <v>2</v>
      </c>
      <c r="D29" s="33">
        <v>15</v>
      </c>
      <c r="E29" s="33">
        <v>20</v>
      </c>
      <c r="F29" s="33">
        <v>51</v>
      </c>
      <c r="G29" s="33">
        <v>5</v>
      </c>
      <c r="H29" s="35">
        <v>94</v>
      </c>
    </row>
    <row r="30" spans="1:8" ht="13.5" thickBot="1">
      <c r="A30" s="33">
        <v>19</v>
      </c>
      <c r="B30" s="33">
        <v>3</v>
      </c>
      <c r="C30" s="33">
        <v>6</v>
      </c>
      <c r="D30" s="33">
        <v>28</v>
      </c>
      <c r="E30" s="33">
        <v>71</v>
      </c>
      <c r="F30" s="33"/>
      <c r="G30" s="33">
        <v>7</v>
      </c>
      <c r="H30" s="35"/>
    </row>
    <row r="31" spans="1:8" ht="13.5" thickBot="1"/>
    <row r="32" spans="1:8" ht="36" customHeight="1" thickBot="1">
      <c r="A32" s="4" t="s">
        <v>22</v>
      </c>
      <c r="B32" s="7">
        <v>4</v>
      </c>
      <c r="C32" s="7">
        <v>5</v>
      </c>
      <c r="D32" s="7">
        <v>25</v>
      </c>
      <c r="E32" s="7">
        <v>32</v>
      </c>
      <c r="F32" s="7">
        <v>41</v>
      </c>
      <c r="G32" s="7">
        <v>6</v>
      </c>
      <c r="H32" s="9">
        <v>112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F31"/>
  <sheetViews>
    <sheetView topLeftCell="A10" zoomScale="85" zoomScaleNormal="85" workbookViewId="0">
      <selection activeCell="F29" sqref="F29"/>
    </sheetView>
  </sheetViews>
  <sheetFormatPr baseColWidth="10" defaultRowHeight="12.75"/>
  <cols>
    <col min="1" max="1" width="17.85546875" customWidth="1"/>
    <col min="3" max="3" width="13.42578125" customWidth="1"/>
    <col min="5" max="5" width="11.42578125" customWidth="1"/>
    <col min="6" max="6" width="19.85546875" customWidth="1"/>
  </cols>
  <sheetData>
    <row r="1" spans="1:6" ht="69.75" customHeight="1" thickBot="1">
      <c r="A1" s="17" t="s">
        <v>42</v>
      </c>
      <c r="B1" s="17" t="s">
        <v>43</v>
      </c>
      <c r="C1" s="17" t="s">
        <v>56</v>
      </c>
      <c r="D1" s="17" t="s">
        <v>57</v>
      </c>
      <c r="E1" s="4" t="s">
        <v>58</v>
      </c>
      <c r="F1" s="4" t="s">
        <v>40</v>
      </c>
    </row>
    <row r="2" spans="1:6" ht="13.5" thickBot="1">
      <c r="A2" s="7">
        <v>3</v>
      </c>
      <c r="B2" s="7">
        <v>1</v>
      </c>
      <c r="C2" s="7">
        <v>1</v>
      </c>
      <c r="D2" s="7">
        <v>0</v>
      </c>
      <c r="E2" s="7">
        <v>0</v>
      </c>
      <c r="F2" s="10">
        <v>0.5</v>
      </c>
    </row>
    <row r="3" spans="1:6" ht="13.5" thickBot="1">
      <c r="A3" s="7">
        <v>6</v>
      </c>
      <c r="B3" s="7">
        <v>1</v>
      </c>
      <c r="C3" s="7">
        <v>1</v>
      </c>
      <c r="D3" s="7">
        <v>1</v>
      </c>
      <c r="E3" s="7">
        <v>1</v>
      </c>
      <c r="F3" s="10">
        <v>1</v>
      </c>
    </row>
    <row r="4" spans="1:6" ht="13.5" thickBot="1">
      <c r="A4" s="7">
        <v>7</v>
      </c>
      <c r="B4" s="7">
        <v>1</v>
      </c>
      <c r="C4" s="7">
        <v>1</v>
      </c>
      <c r="D4" s="7">
        <v>1</v>
      </c>
      <c r="E4" s="7">
        <v>1</v>
      </c>
      <c r="F4" s="10">
        <v>1</v>
      </c>
    </row>
    <row r="5" spans="1:6" ht="13.5" thickBot="1">
      <c r="A5" s="7">
        <v>8</v>
      </c>
      <c r="B5" s="7">
        <v>1</v>
      </c>
      <c r="C5" s="7">
        <v>1</v>
      </c>
      <c r="D5" s="7">
        <v>1</v>
      </c>
      <c r="E5" s="7">
        <v>1</v>
      </c>
      <c r="F5" s="10">
        <v>1</v>
      </c>
    </row>
    <row r="6" spans="1:6" ht="13.5" thickBot="1">
      <c r="A6" s="7">
        <v>9</v>
      </c>
      <c r="B6" s="7">
        <v>1</v>
      </c>
      <c r="C6" s="7">
        <v>1</v>
      </c>
      <c r="D6" s="7">
        <v>0</v>
      </c>
      <c r="E6" s="7">
        <v>0</v>
      </c>
      <c r="F6" s="10">
        <v>0.5</v>
      </c>
    </row>
    <row r="7" spans="1:6" ht="13.5" thickBot="1">
      <c r="A7" s="7">
        <v>12</v>
      </c>
      <c r="B7" s="7">
        <v>1</v>
      </c>
      <c r="C7" s="7">
        <v>1</v>
      </c>
      <c r="D7" s="7">
        <v>1</v>
      </c>
      <c r="E7" s="7">
        <v>1</v>
      </c>
      <c r="F7" s="10">
        <v>1</v>
      </c>
    </row>
    <row r="8" spans="1:6" ht="13.5" thickBot="1">
      <c r="A8" s="7">
        <v>14</v>
      </c>
      <c r="B8" s="7">
        <v>1</v>
      </c>
      <c r="C8" s="7">
        <v>1</v>
      </c>
      <c r="D8" s="7">
        <v>1</v>
      </c>
      <c r="E8" s="7">
        <v>1</v>
      </c>
      <c r="F8" s="10">
        <v>1</v>
      </c>
    </row>
    <row r="9" spans="1:6" ht="13.5" thickBot="1">
      <c r="A9" s="7">
        <v>16</v>
      </c>
      <c r="B9" s="7">
        <v>1</v>
      </c>
      <c r="C9" s="7">
        <v>1</v>
      </c>
      <c r="D9" s="7">
        <v>1</v>
      </c>
      <c r="E9" s="7">
        <v>1</v>
      </c>
      <c r="F9" s="10">
        <v>1</v>
      </c>
    </row>
    <row r="10" spans="1:6" ht="13.5" thickBot="1">
      <c r="A10" s="7">
        <v>17</v>
      </c>
      <c r="B10" s="7">
        <v>1</v>
      </c>
      <c r="C10" s="7">
        <v>1</v>
      </c>
      <c r="D10" s="7">
        <v>1</v>
      </c>
      <c r="E10" s="7">
        <v>1</v>
      </c>
      <c r="F10" s="10">
        <v>1</v>
      </c>
    </row>
    <row r="11" spans="1:6" ht="13.5" thickBot="1">
      <c r="A11" s="7">
        <v>18</v>
      </c>
      <c r="B11" s="7">
        <v>1</v>
      </c>
      <c r="C11" s="7">
        <v>1</v>
      </c>
      <c r="D11" s="7">
        <v>0</v>
      </c>
      <c r="E11" s="7">
        <v>0</v>
      </c>
      <c r="F11" s="10">
        <v>0.5</v>
      </c>
    </row>
    <row r="12" spans="1:6" ht="13.5" thickBot="1">
      <c r="A12" s="7">
        <v>19</v>
      </c>
      <c r="B12" s="7">
        <v>1</v>
      </c>
      <c r="C12" s="7">
        <v>1</v>
      </c>
      <c r="D12" s="7">
        <v>1</v>
      </c>
      <c r="E12" s="7">
        <v>1</v>
      </c>
      <c r="F12" s="10">
        <v>1</v>
      </c>
    </row>
    <row r="13" spans="1:6" ht="13.5" thickBot="1"/>
    <row r="14" spans="1:6" ht="24.75" thickBot="1">
      <c r="A14" s="4" t="s">
        <v>40</v>
      </c>
      <c r="B14" s="18">
        <v>1</v>
      </c>
      <c r="C14" s="18">
        <v>1</v>
      </c>
      <c r="D14" s="18">
        <v>0.73</v>
      </c>
      <c r="E14" s="18">
        <v>0.73</v>
      </c>
      <c r="F14" s="19">
        <v>0.86</v>
      </c>
    </row>
    <row r="17" spans="1:6" ht="13.5" thickBot="1"/>
    <row r="18" spans="1:6" ht="57" customHeight="1" thickBot="1">
      <c r="A18" s="17" t="s">
        <v>42</v>
      </c>
      <c r="B18" s="17" t="s">
        <v>43</v>
      </c>
      <c r="C18" s="17" t="s">
        <v>56</v>
      </c>
      <c r="D18" s="17" t="s">
        <v>57</v>
      </c>
      <c r="E18" s="4" t="s">
        <v>58</v>
      </c>
      <c r="F18" s="4" t="s">
        <v>22</v>
      </c>
    </row>
    <row r="19" spans="1:6" ht="13.5" thickBot="1">
      <c r="A19" s="33">
        <v>3</v>
      </c>
      <c r="B19" s="33">
        <v>4</v>
      </c>
      <c r="C19" s="33">
        <v>243</v>
      </c>
      <c r="D19" s="33"/>
      <c r="E19" s="33"/>
      <c r="F19" s="33"/>
    </row>
    <row r="20" spans="1:6" ht="13.5" thickBot="1">
      <c r="A20" s="33">
        <v>6</v>
      </c>
      <c r="B20" s="33">
        <v>2</v>
      </c>
      <c r="C20" s="33">
        <v>133</v>
      </c>
      <c r="D20" s="33">
        <v>5</v>
      </c>
      <c r="E20" s="33">
        <v>2</v>
      </c>
      <c r="F20" s="33">
        <v>142</v>
      </c>
    </row>
    <row r="21" spans="1:6" ht="13.5" thickBot="1">
      <c r="A21" s="33">
        <v>7</v>
      </c>
      <c r="B21" s="33">
        <v>3</v>
      </c>
      <c r="C21" s="33">
        <v>212</v>
      </c>
      <c r="D21" s="33">
        <v>3</v>
      </c>
      <c r="E21" s="33">
        <v>2</v>
      </c>
      <c r="F21" s="34">
        <v>220</v>
      </c>
    </row>
    <row r="22" spans="1:6" ht="13.5" thickBot="1">
      <c r="A22" s="33">
        <v>8</v>
      </c>
      <c r="B22" s="33">
        <v>4</v>
      </c>
      <c r="C22" s="33">
        <v>188</v>
      </c>
      <c r="D22" s="33">
        <v>6</v>
      </c>
      <c r="E22" s="33">
        <v>2</v>
      </c>
      <c r="F22" s="34">
        <v>200</v>
      </c>
    </row>
    <row r="23" spans="1:6" ht="13.5" thickBot="1">
      <c r="A23" s="33">
        <v>9</v>
      </c>
      <c r="B23" s="33">
        <v>5</v>
      </c>
      <c r="C23" s="33">
        <v>231</v>
      </c>
      <c r="D23" s="33"/>
      <c r="E23" s="33"/>
      <c r="F23" s="34"/>
    </row>
    <row r="24" spans="1:6" ht="13.5" thickBot="1">
      <c r="A24" s="33">
        <v>12</v>
      </c>
      <c r="B24" s="33">
        <v>2</v>
      </c>
      <c r="C24" s="33">
        <v>113</v>
      </c>
      <c r="D24" s="33">
        <v>2</v>
      </c>
      <c r="E24" s="33">
        <v>5</v>
      </c>
      <c r="F24" s="33">
        <v>122</v>
      </c>
    </row>
    <row r="25" spans="1:6" ht="13.5" thickBot="1">
      <c r="A25" s="33">
        <v>14</v>
      </c>
      <c r="B25" s="33">
        <v>2</v>
      </c>
      <c r="C25" s="33">
        <v>179</v>
      </c>
      <c r="D25" s="33">
        <v>2</v>
      </c>
      <c r="E25" s="33">
        <v>2</v>
      </c>
      <c r="F25" s="33">
        <v>185</v>
      </c>
    </row>
    <row r="26" spans="1:6" ht="13.5" thickBot="1">
      <c r="A26" s="33">
        <v>16</v>
      </c>
      <c r="B26" s="33">
        <v>3</v>
      </c>
      <c r="C26" s="33">
        <v>435</v>
      </c>
      <c r="D26" s="33">
        <v>3</v>
      </c>
      <c r="E26" s="33">
        <v>3</v>
      </c>
      <c r="F26" s="33">
        <v>444</v>
      </c>
    </row>
    <row r="27" spans="1:6" ht="13.5" thickBot="1">
      <c r="A27" s="33">
        <v>17</v>
      </c>
      <c r="B27" s="33">
        <v>2</v>
      </c>
      <c r="C27" s="33">
        <v>190</v>
      </c>
      <c r="D27" s="33">
        <v>4</v>
      </c>
      <c r="E27" s="33">
        <v>5</v>
      </c>
      <c r="F27" s="33">
        <v>201</v>
      </c>
    </row>
    <row r="28" spans="1:6" ht="13.5" thickBot="1">
      <c r="A28" s="33">
        <v>18</v>
      </c>
      <c r="B28" s="33">
        <v>3</v>
      </c>
      <c r="C28" s="33">
        <v>251</v>
      </c>
      <c r="D28" s="33"/>
      <c r="E28" s="33"/>
      <c r="F28" s="33"/>
    </row>
    <row r="29" spans="1:6" ht="13.5" thickBot="1">
      <c r="A29" s="33">
        <v>19</v>
      </c>
      <c r="B29" s="33">
        <v>4</v>
      </c>
      <c r="C29" s="33">
        <v>313</v>
      </c>
      <c r="D29" s="33">
        <v>3</v>
      </c>
      <c r="E29" s="33">
        <v>2</v>
      </c>
      <c r="F29" s="33">
        <v>322</v>
      </c>
    </row>
    <row r="30" spans="1:6" ht="13.5" thickBot="1"/>
    <row r="31" spans="1:6" ht="36.75" customHeight="1" thickBot="1">
      <c r="A31" s="4" t="s">
        <v>22</v>
      </c>
      <c r="B31" s="7">
        <v>3</v>
      </c>
      <c r="C31" s="7">
        <v>220</v>
      </c>
      <c r="D31" s="7">
        <v>4</v>
      </c>
      <c r="E31" s="7">
        <v>3</v>
      </c>
      <c r="F31" s="9">
        <v>230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J31"/>
  <sheetViews>
    <sheetView tabSelected="1" topLeftCell="A16" zoomScale="85" zoomScaleNormal="85" workbookViewId="0">
      <selection activeCell="E20" sqref="E20"/>
    </sheetView>
  </sheetViews>
  <sheetFormatPr baseColWidth="10" defaultRowHeight="12.75"/>
  <cols>
    <col min="1" max="1" width="13.7109375" customWidth="1"/>
    <col min="3" max="3" width="16.42578125" customWidth="1"/>
    <col min="4" max="4" width="18.140625" customWidth="1"/>
    <col min="5" max="5" width="16.42578125" customWidth="1"/>
    <col min="6" max="6" width="14.5703125" customWidth="1"/>
    <col min="7" max="7" width="14.42578125" customWidth="1"/>
    <col min="10" max="10" width="18" customWidth="1"/>
  </cols>
  <sheetData>
    <row r="1" spans="1:10" ht="81" customHeight="1" thickBot="1">
      <c r="A1" s="17" t="s">
        <v>42</v>
      </c>
      <c r="B1" s="17" t="s">
        <v>43</v>
      </c>
      <c r="C1" s="17" t="s">
        <v>44</v>
      </c>
      <c r="D1" s="17" t="s">
        <v>45</v>
      </c>
      <c r="E1" s="17" t="s">
        <v>46</v>
      </c>
      <c r="F1" s="4" t="s">
        <v>47</v>
      </c>
      <c r="G1" s="4" t="s">
        <v>48</v>
      </c>
      <c r="H1" s="4" t="s">
        <v>49</v>
      </c>
      <c r="I1" s="4" t="s">
        <v>50</v>
      </c>
      <c r="J1" s="4" t="s">
        <v>40</v>
      </c>
    </row>
    <row r="2" spans="1:10" ht="13.5" thickBot="1">
      <c r="A2" s="7">
        <v>3</v>
      </c>
      <c r="B2" s="7">
        <v>1</v>
      </c>
      <c r="C2" s="7">
        <v>1</v>
      </c>
      <c r="D2" s="7">
        <v>1</v>
      </c>
      <c r="E2" s="7">
        <v>1</v>
      </c>
      <c r="F2" s="7">
        <v>1</v>
      </c>
      <c r="G2" s="7">
        <v>1</v>
      </c>
      <c r="H2" s="7">
        <v>1</v>
      </c>
      <c r="I2" s="7">
        <v>1</v>
      </c>
      <c r="J2" s="8">
        <v>1</v>
      </c>
    </row>
    <row r="3" spans="1:10" ht="13.5" thickBot="1">
      <c r="A3" s="7">
        <v>6</v>
      </c>
      <c r="B3" s="7">
        <v>1</v>
      </c>
      <c r="C3" s="7">
        <v>1</v>
      </c>
      <c r="D3" s="7">
        <v>1</v>
      </c>
      <c r="E3" s="7">
        <v>1</v>
      </c>
      <c r="F3" s="7">
        <v>1</v>
      </c>
      <c r="G3" s="7">
        <v>1</v>
      </c>
      <c r="H3" s="7">
        <v>1</v>
      </c>
      <c r="I3" s="7">
        <v>1</v>
      </c>
      <c r="J3" s="8">
        <v>1</v>
      </c>
    </row>
    <row r="4" spans="1:10" ht="13.5" thickBot="1">
      <c r="A4" s="7">
        <v>7</v>
      </c>
      <c r="B4" s="7">
        <v>1</v>
      </c>
      <c r="C4" s="7">
        <v>1</v>
      </c>
      <c r="D4" s="7">
        <v>1</v>
      </c>
      <c r="E4" s="7">
        <v>1</v>
      </c>
      <c r="F4" s="7">
        <v>1</v>
      </c>
      <c r="G4" s="7">
        <v>1</v>
      </c>
      <c r="H4" s="7">
        <v>1</v>
      </c>
      <c r="I4" s="7">
        <v>1</v>
      </c>
      <c r="J4" s="8">
        <v>1</v>
      </c>
    </row>
    <row r="5" spans="1:10" ht="13.5" thickBot="1">
      <c r="A5" s="7">
        <v>8</v>
      </c>
      <c r="B5" s="7">
        <v>1</v>
      </c>
      <c r="C5" s="7">
        <v>1</v>
      </c>
      <c r="D5" s="7">
        <v>1</v>
      </c>
      <c r="E5" s="7">
        <v>1</v>
      </c>
      <c r="F5" s="7">
        <v>1</v>
      </c>
      <c r="G5" s="7">
        <v>1</v>
      </c>
      <c r="H5" s="7">
        <v>1</v>
      </c>
      <c r="I5" s="7">
        <v>0</v>
      </c>
      <c r="J5" s="8">
        <v>0.88</v>
      </c>
    </row>
    <row r="6" spans="1:10" ht="13.5" thickBot="1">
      <c r="A6" s="7">
        <v>9</v>
      </c>
      <c r="B6" s="7">
        <v>1</v>
      </c>
      <c r="C6" s="7">
        <v>1</v>
      </c>
      <c r="D6" s="7">
        <v>0</v>
      </c>
      <c r="E6" s="7">
        <v>1</v>
      </c>
      <c r="F6" s="7">
        <v>1</v>
      </c>
      <c r="G6" s="7">
        <v>1</v>
      </c>
      <c r="H6" s="7">
        <v>1</v>
      </c>
      <c r="I6" s="7">
        <v>1</v>
      </c>
      <c r="J6" s="8">
        <v>0.88</v>
      </c>
    </row>
    <row r="7" spans="1:10" ht="13.5" thickBot="1">
      <c r="A7" s="7">
        <v>12</v>
      </c>
      <c r="B7" s="7">
        <v>1</v>
      </c>
      <c r="C7" s="7">
        <v>1</v>
      </c>
      <c r="D7" s="7">
        <v>1</v>
      </c>
      <c r="E7" s="7">
        <v>1</v>
      </c>
      <c r="F7" s="7">
        <v>1</v>
      </c>
      <c r="G7" s="7">
        <v>1</v>
      </c>
      <c r="H7" s="7">
        <v>1</v>
      </c>
      <c r="I7" s="7">
        <v>1</v>
      </c>
      <c r="J7" s="8">
        <v>1</v>
      </c>
    </row>
    <row r="8" spans="1:10" ht="13.5" thickBot="1">
      <c r="A8" s="7">
        <v>14</v>
      </c>
      <c r="B8" s="7">
        <v>1</v>
      </c>
      <c r="C8" s="7">
        <v>1</v>
      </c>
      <c r="D8" s="7">
        <v>1</v>
      </c>
      <c r="E8" s="7">
        <v>1</v>
      </c>
      <c r="F8" s="7">
        <v>1</v>
      </c>
      <c r="G8" s="7">
        <v>1</v>
      </c>
      <c r="H8" s="7">
        <v>1</v>
      </c>
      <c r="I8" s="7">
        <v>1</v>
      </c>
      <c r="J8" s="8">
        <v>1</v>
      </c>
    </row>
    <row r="9" spans="1:10" ht="13.5" thickBot="1">
      <c r="A9" s="7">
        <v>16</v>
      </c>
      <c r="B9" s="7">
        <v>1</v>
      </c>
      <c r="C9" s="7">
        <v>1</v>
      </c>
      <c r="D9" s="7">
        <v>1</v>
      </c>
      <c r="E9" s="7">
        <v>1</v>
      </c>
      <c r="F9" s="7">
        <v>1</v>
      </c>
      <c r="G9" s="7">
        <v>1</v>
      </c>
      <c r="H9" s="7">
        <v>1</v>
      </c>
      <c r="I9" s="7">
        <v>0</v>
      </c>
      <c r="J9" s="8">
        <v>0.88</v>
      </c>
    </row>
    <row r="10" spans="1:10" ht="13.5" thickBot="1">
      <c r="A10" s="7">
        <v>17</v>
      </c>
      <c r="B10" s="7">
        <v>1</v>
      </c>
      <c r="C10" s="7">
        <v>1</v>
      </c>
      <c r="D10" s="7">
        <v>1</v>
      </c>
      <c r="E10" s="7">
        <v>1</v>
      </c>
      <c r="F10" s="7">
        <v>1</v>
      </c>
      <c r="G10" s="7">
        <v>1</v>
      </c>
      <c r="H10" s="7">
        <v>1</v>
      </c>
      <c r="I10" s="7">
        <v>1</v>
      </c>
      <c r="J10" s="8">
        <v>1</v>
      </c>
    </row>
    <row r="11" spans="1:10" ht="13.5" thickBot="1">
      <c r="A11" s="7">
        <v>18</v>
      </c>
      <c r="B11" s="7">
        <v>1</v>
      </c>
      <c r="C11" s="7">
        <v>1</v>
      </c>
      <c r="D11" s="7">
        <v>1</v>
      </c>
      <c r="E11" s="7">
        <v>1</v>
      </c>
      <c r="F11" s="7">
        <v>1</v>
      </c>
      <c r="G11" s="7">
        <v>1</v>
      </c>
      <c r="H11" s="7">
        <v>1</v>
      </c>
      <c r="I11" s="7">
        <v>1</v>
      </c>
      <c r="J11" s="8">
        <v>1</v>
      </c>
    </row>
    <row r="12" spans="1:10" ht="13.5" thickBot="1">
      <c r="A12" s="7">
        <v>19</v>
      </c>
      <c r="B12" s="7">
        <v>1</v>
      </c>
      <c r="C12" s="7">
        <v>1</v>
      </c>
      <c r="D12" s="7">
        <v>1</v>
      </c>
      <c r="E12" s="7">
        <v>1</v>
      </c>
      <c r="F12" s="7">
        <v>1</v>
      </c>
      <c r="G12" s="7">
        <v>1</v>
      </c>
      <c r="H12" s="7">
        <v>1</v>
      </c>
      <c r="I12" s="7">
        <v>1</v>
      </c>
      <c r="J12" s="8">
        <v>1</v>
      </c>
    </row>
    <row r="13" spans="1:10" ht="13.5" thickBot="1"/>
    <row r="14" spans="1:10" ht="49.5" customHeight="1" thickBot="1">
      <c r="A14" s="4" t="s">
        <v>40</v>
      </c>
      <c r="B14" s="8">
        <v>1</v>
      </c>
      <c r="C14" s="8">
        <v>1</v>
      </c>
      <c r="D14" s="8">
        <v>0.91</v>
      </c>
      <c r="E14" s="8">
        <v>1</v>
      </c>
      <c r="F14" s="8">
        <v>1</v>
      </c>
      <c r="G14" s="8">
        <v>1</v>
      </c>
      <c r="H14" s="8">
        <v>1</v>
      </c>
      <c r="I14" s="8">
        <v>0.82</v>
      </c>
      <c r="J14" s="8">
        <v>0.97</v>
      </c>
    </row>
    <row r="17" spans="1:10" ht="13.5" thickBot="1"/>
    <row r="18" spans="1:10" ht="66.75" customHeight="1" thickBot="1">
      <c r="A18" s="17" t="s">
        <v>42</v>
      </c>
      <c r="B18" s="17" t="s">
        <v>43</v>
      </c>
      <c r="C18" s="17" t="s">
        <v>44</v>
      </c>
      <c r="D18" s="17" t="s">
        <v>45</v>
      </c>
      <c r="E18" s="17" t="s">
        <v>46</v>
      </c>
      <c r="F18" s="4" t="s">
        <v>47</v>
      </c>
      <c r="G18" s="4" t="s">
        <v>48</v>
      </c>
      <c r="H18" s="4" t="s">
        <v>49</v>
      </c>
      <c r="I18" s="4" t="s">
        <v>50</v>
      </c>
      <c r="J18" s="4" t="s">
        <v>22</v>
      </c>
    </row>
    <row r="19" spans="1:10" ht="13.5" thickBot="1">
      <c r="A19" s="33">
        <v>3</v>
      </c>
      <c r="B19" s="33">
        <v>3</v>
      </c>
      <c r="C19" s="33">
        <v>5</v>
      </c>
      <c r="D19" s="33">
        <v>3</v>
      </c>
      <c r="E19" s="33">
        <v>10</v>
      </c>
      <c r="F19" s="33">
        <v>17</v>
      </c>
      <c r="G19" s="33">
        <v>4</v>
      </c>
      <c r="H19" s="33">
        <v>3</v>
      </c>
      <c r="I19" s="33">
        <v>21</v>
      </c>
      <c r="J19" s="34">
        <v>66</v>
      </c>
    </row>
    <row r="20" spans="1:10" ht="13.5" thickBot="1">
      <c r="A20" s="33">
        <v>6</v>
      </c>
      <c r="B20" s="33">
        <v>4</v>
      </c>
      <c r="C20" s="33">
        <v>6</v>
      </c>
      <c r="D20" s="33">
        <v>3</v>
      </c>
      <c r="E20" s="33">
        <v>10</v>
      </c>
      <c r="F20" s="33">
        <v>15</v>
      </c>
      <c r="G20" s="33">
        <v>3</v>
      </c>
      <c r="H20" s="33">
        <v>3</v>
      </c>
      <c r="I20" s="33">
        <v>65</v>
      </c>
      <c r="J20" s="34">
        <v>109</v>
      </c>
    </row>
    <row r="21" spans="1:10" ht="13.5" thickBot="1">
      <c r="A21" s="33">
        <v>7</v>
      </c>
      <c r="B21" s="33">
        <v>2</v>
      </c>
      <c r="C21" s="33">
        <v>8</v>
      </c>
      <c r="D21" s="33">
        <v>4</v>
      </c>
      <c r="E21" s="33">
        <v>10</v>
      </c>
      <c r="F21" s="34">
        <v>7</v>
      </c>
      <c r="G21" s="34">
        <v>2</v>
      </c>
      <c r="H21" s="33">
        <v>3</v>
      </c>
      <c r="I21" s="34">
        <v>40</v>
      </c>
      <c r="J21" s="34">
        <v>76</v>
      </c>
    </row>
    <row r="22" spans="1:10" ht="13.5" thickBot="1">
      <c r="A22" s="33">
        <v>8</v>
      </c>
      <c r="B22" s="33">
        <v>3</v>
      </c>
      <c r="C22" s="33">
        <v>2</v>
      </c>
      <c r="D22" s="33">
        <v>3</v>
      </c>
      <c r="E22" s="33">
        <v>10</v>
      </c>
      <c r="F22" s="34">
        <v>6</v>
      </c>
      <c r="G22" s="34">
        <v>3</v>
      </c>
      <c r="H22" s="33">
        <v>3</v>
      </c>
      <c r="I22" s="34"/>
      <c r="J22" s="34"/>
    </row>
    <row r="23" spans="1:10" ht="13.5" thickBot="1">
      <c r="A23" s="33">
        <v>9</v>
      </c>
      <c r="B23" s="33">
        <v>4</v>
      </c>
      <c r="C23" s="33">
        <v>3</v>
      </c>
      <c r="D23" s="33"/>
      <c r="E23" s="33">
        <v>10</v>
      </c>
      <c r="F23" s="34">
        <v>8</v>
      </c>
      <c r="G23" s="34">
        <v>2</v>
      </c>
      <c r="H23" s="33">
        <v>3</v>
      </c>
      <c r="I23" s="34">
        <v>44</v>
      </c>
      <c r="J23" s="34">
        <v>77</v>
      </c>
    </row>
    <row r="24" spans="1:10" ht="13.5" thickBot="1">
      <c r="A24" s="33">
        <v>12</v>
      </c>
      <c r="B24" s="33">
        <v>2</v>
      </c>
      <c r="C24" s="33">
        <v>2</v>
      </c>
      <c r="D24" s="33">
        <v>3</v>
      </c>
      <c r="E24" s="33">
        <v>10</v>
      </c>
      <c r="F24" s="33">
        <v>12</v>
      </c>
      <c r="G24" s="33">
        <v>2</v>
      </c>
      <c r="H24" s="33">
        <v>3</v>
      </c>
      <c r="I24" s="33">
        <v>50</v>
      </c>
      <c r="J24" s="33">
        <v>84</v>
      </c>
    </row>
    <row r="25" spans="1:10" ht="13.5" thickBot="1">
      <c r="A25" s="33">
        <v>14</v>
      </c>
      <c r="B25" s="33">
        <v>3</v>
      </c>
      <c r="C25" s="33">
        <v>2</v>
      </c>
      <c r="D25" s="33">
        <v>3</v>
      </c>
      <c r="E25" s="33">
        <v>10</v>
      </c>
      <c r="F25" s="33">
        <v>22</v>
      </c>
      <c r="G25" s="33">
        <v>2</v>
      </c>
      <c r="H25" s="33">
        <v>3</v>
      </c>
      <c r="I25" s="33">
        <v>92</v>
      </c>
      <c r="J25" s="33">
        <v>137</v>
      </c>
    </row>
    <row r="26" spans="1:10" ht="13.5" thickBot="1">
      <c r="A26" s="33">
        <v>16</v>
      </c>
      <c r="B26" s="33">
        <v>4</v>
      </c>
      <c r="C26" s="33">
        <v>2</v>
      </c>
      <c r="D26" s="33">
        <v>4</v>
      </c>
      <c r="E26" s="33">
        <v>10</v>
      </c>
      <c r="F26" s="33">
        <v>5</v>
      </c>
      <c r="G26" s="33">
        <v>1</v>
      </c>
      <c r="H26" s="33">
        <v>3</v>
      </c>
      <c r="I26" s="33"/>
      <c r="J26" s="33">
        <v>64</v>
      </c>
    </row>
    <row r="27" spans="1:10" ht="13.5" thickBot="1">
      <c r="A27" s="33">
        <v>17</v>
      </c>
      <c r="B27" s="33">
        <v>5</v>
      </c>
      <c r="C27" s="33">
        <v>3</v>
      </c>
      <c r="D27" s="33">
        <v>3</v>
      </c>
      <c r="E27" s="33">
        <v>10</v>
      </c>
      <c r="F27" s="33">
        <v>7</v>
      </c>
      <c r="G27" s="33">
        <v>3</v>
      </c>
      <c r="H27" s="33">
        <v>3</v>
      </c>
      <c r="I27" s="33">
        <v>61</v>
      </c>
      <c r="J27" s="33">
        <v>95</v>
      </c>
    </row>
    <row r="28" spans="1:10" ht="13.5" thickBot="1">
      <c r="A28" s="33">
        <v>18</v>
      </c>
      <c r="B28" s="33">
        <v>2</v>
      </c>
      <c r="C28" s="33">
        <v>5</v>
      </c>
      <c r="D28" s="33">
        <v>4</v>
      </c>
      <c r="E28" s="33">
        <v>10</v>
      </c>
      <c r="F28" s="33">
        <v>11</v>
      </c>
      <c r="G28" s="33">
        <v>4</v>
      </c>
      <c r="H28" s="33">
        <v>3</v>
      </c>
      <c r="I28" s="33">
        <v>35</v>
      </c>
      <c r="J28" s="33">
        <v>74</v>
      </c>
    </row>
    <row r="29" spans="1:10" ht="13.5" thickBot="1">
      <c r="A29" s="33">
        <v>19</v>
      </c>
      <c r="B29" s="33">
        <v>3</v>
      </c>
      <c r="C29" s="33">
        <v>3</v>
      </c>
      <c r="D29" s="33">
        <v>3</v>
      </c>
      <c r="E29" s="33">
        <v>10</v>
      </c>
      <c r="F29" s="33">
        <v>10</v>
      </c>
      <c r="G29" s="33">
        <v>2</v>
      </c>
      <c r="H29" s="33">
        <v>3</v>
      </c>
      <c r="I29" s="33">
        <v>46</v>
      </c>
      <c r="J29" s="33">
        <v>80</v>
      </c>
    </row>
    <row r="30" spans="1:10" ht="13.5" thickBot="1">
      <c r="A30" s="3"/>
      <c r="B30" s="3"/>
      <c r="C30" s="3"/>
      <c r="D30" s="3"/>
      <c r="E30" s="3"/>
      <c r="F30" s="3"/>
      <c r="G30" s="3"/>
      <c r="H30" s="3"/>
      <c r="I30" s="3"/>
      <c r="J30" s="3"/>
    </row>
    <row r="31" spans="1:10" ht="35.25" customHeight="1" thickBot="1">
      <c r="A31" s="36" t="s">
        <v>22</v>
      </c>
      <c r="B31" s="35">
        <v>3</v>
      </c>
      <c r="C31" s="35">
        <v>4</v>
      </c>
      <c r="D31" s="35">
        <v>3</v>
      </c>
      <c r="E31" s="35">
        <v>10</v>
      </c>
      <c r="F31" s="35">
        <v>13</v>
      </c>
      <c r="G31" s="35">
        <v>3</v>
      </c>
      <c r="H31" s="35">
        <v>3</v>
      </c>
      <c r="I31" s="35">
        <v>51</v>
      </c>
      <c r="J31" s="35">
        <v>90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ASQ Tasca 1</vt:lpstr>
      <vt:lpstr>ASQ Tasca 2</vt:lpstr>
      <vt:lpstr>ASQ Tasca 3</vt:lpstr>
      <vt:lpstr>HARUS</vt:lpstr>
      <vt:lpstr>C. Satisf.</vt:lpstr>
      <vt:lpstr>Metriques Tasca 1</vt:lpstr>
      <vt:lpstr>Metriques Tasca 2</vt:lpstr>
      <vt:lpstr>Metriques Tasca 3</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2023-06-14T13:14:49Z</dcterms:modified>
  <cp:category/>
</cp:coreProperties>
</file>