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filterPrivacy="1" defaultThemeVersion="124226"/>
  <bookViews>
    <workbookView xWindow="30" yWindow="120" windowWidth="14880" windowHeight="7815" activeTab="0"/>
  </bookViews>
  <sheets>
    <sheet name="Instruccions" sheetId="3" r:id="rId1"/>
    <sheet name="Participació_ àmbit personal" sheetId="1" r:id="rId2"/>
    <sheet name="Participació_ àmbit col·lectiu" sheetId="2" r:id="rId3"/>
  </sheets>
  <definedNames/>
  <calcPr calcId="125725"/>
</workbook>
</file>

<file path=xl/sharedStrings.xml><?xml version="1.0" encoding="utf-8"?>
<sst xmlns="http://schemas.openxmlformats.org/spreadsheetml/2006/main" count="201" uniqueCount="114">
  <si>
    <t>numerador</t>
  </si>
  <si>
    <t>denominador</t>
  </si>
  <si>
    <t>fórmula</t>
  </si>
  <si>
    <t>INDICADORS</t>
  </si>
  <si>
    <t>CODI</t>
  </si>
  <si>
    <t>FONT INDICADORS</t>
  </si>
  <si>
    <t>descripció</t>
  </si>
  <si>
    <t>dada obtinguda</t>
  </si>
  <si>
    <t>resultats</t>
  </si>
  <si>
    <t>estàndard</t>
  </si>
  <si>
    <t>periodicitat</t>
  </si>
  <si>
    <t>responsable recollida</t>
  </si>
  <si>
    <t>professional</t>
  </si>
  <si>
    <t>observacions</t>
  </si>
  <si>
    <t>semestral</t>
  </si>
  <si>
    <t>ÀREA de PARTICIPACIÓ</t>
  </si>
  <si>
    <t>relacions entre germans</t>
  </si>
  <si>
    <t>2.       Dret a la Participació Activa al Centre</t>
  </si>
  <si>
    <t>registre app bbdd intranet</t>
  </si>
  <si>
    <t>queixes presentades</t>
  </si>
  <si>
    <t>registre  documents consulta interns</t>
  </si>
  <si>
    <t>nombre queixes presentades</t>
  </si>
  <si>
    <t>nombre total nens d'alta al servei</t>
  </si>
  <si>
    <t>propostes educatives: extraescolars</t>
  </si>
  <si>
    <t>nombre visites acceptades amb germans altres situacions</t>
  </si>
  <si>
    <t>nombre total visites familiars altres situacions</t>
  </si>
  <si>
    <t>nombre visites acceptades segons planificació</t>
  </si>
  <si>
    <t>nombre total visites familiars segons planificació</t>
  </si>
  <si>
    <t>nombre propostes presentades abans i durant l'assemblea</t>
  </si>
  <si>
    <t>nombre total de propostes acceptades</t>
  </si>
  <si>
    <t>nombre propostes dutes a terme</t>
  </si>
  <si>
    <t>assemblees per grups d'edat</t>
  </si>
  <si>
    <t>nombre assemblees efectives</t>
  </si>
  <si>
    <t>nombre total assemblees mínimes ( segons RRI centre )</t>
  </si>
  <si>
    <t>coordinació torns</t>
  </si>
  <si>
    <t>nombre total accions grups de discussió</t>
  </si>
  <si>
    <t>participació activa en els diferents grups de discussió</t>
  </si>
  <si>
    <t>nombre total nens per grups d'edat</t>
  </si>
  <si>
    <t>nombre nens participants per grups d'edat</t>
  </si>
  <si>
    <t>participació en l'elaboració del PEI</t>
  </si>
  <si>
    <t>nombre nens que han decidit la seva activitat extraescolar</t>
  </si>
  <si>
    <t>mensual</t>
  </si>
  <si>
    <t>1.1</t>
  </si>
  <si>
    <t>1.1.1</t>
  </si>
  <si>
    <t>1.2</t>
  </si>
  <si>
    <t>1.3</t>
  </si>
  <si>
    <t>1.4</t>
  </si>
  <si>
    <t>1.4.1</t>
  </si>
  <si>
    <t>1.4.2</t>
  </si>
  <si>
    <t>participació en l'elaboració del CV - formularis variats ( inscripcions ESO, BATX, Lleure, sol·licituds .. ) &gt; 12 anys</t>
  </si>
  <si>
    <t>nombre nens participants activament</t>
  </si>
  <si>
    <t>nombre total nens alta servei</t>
  </si>
  <si>
    <t>nombre nens amb propostes</t>
  </si>
  <si>
    <t>trimestral</t>
  </si>
  <si>
    <t>nombre propostes acceptades</t>
  </si>
  <si>
    <t>nombre total propostes</t>
  </si>
  <si>
    <t>nombre propostes efectuades</t>
  </si>
  <si>
    <t>nombre participacions úniques</t>
  </si>
  <si>
    <r>
      <rPr>
        <sz val="10"/>
        <color theme="1"/>
        <rFont val="Calibri"/>
        <family val="2"/>
      </rPr>
      <t>–</t>
    </r>
    <r>
      <rPr>
        <sz val="10"/>
        <color theme="1"/>
        <rFont val="Calibri"/>
        <family val="2"/>
        <scheme val="minor"/>
      </rPr>
      <t xml:space="preserve"> registre  documents consulta interns          – registre app bbdd intranet</t>
    </r>
  </si>
  <si>
    <t>anual</t>
  </si>
  <si>
    <t>relacions familiars: lligam vertical</t>
  </si>
  <si>
    <t>nombre nens que han participat activament en l'emplenament d'algun formulari</t>
  </si>
  <si>
    <t>– propostes acceptades en assemblea</t>
  </si>
  <si>
    <t>– propostes efectives dutes a terme</t>
  </si>
  <si>
    <t>– participació activa en grups de discussió</t>
  </si>
  <si>
    <t>– registre  documents consulta interns                              – registre app bbdd intranet</t>
  </si>
  <si>
    <t>seguiment compromís activitats extraescolars</t>
  </si>
  <si>
    <t>1.2.1</t>
  </si>
  <si>
    <t>nombre nens que han mantingut el recurs durant tot el període</t>
  </si>
  <si>
    <r>
      <t xml:space="preserve">– coordinació torns  </t>
    </r>
    <r>
      <rPr>
        <sz val="10"/>
        <color theme="1"/>
        <rFont val="Calibri"/>
        <family val="2"/>
      </rPr>
      <t>– tutoria</t>
    </r>
  </si>
  <si>
    <t>nombre total nens que van decidir sobre recurs extraescolar</t>
  </si>
  <si>
    <t>entrevistes formals amb direcció</t>
  </si>
  <si>
    <t>nombre nens amb audiència amb direcció</t>
  </si>
  <si>
    <t>2.1</t>
  </si>
  <si>
    <t>2.1.2</t>
  </si>
  <si>
    <t>2.1.3</t>
  </si>
  <si>
    <t>2.2</t>
  </si>
  <si>
    <t>2.2.1</t>
  </si>
  <si>
    <t>2.3</t>
  </si>
  <si>
    <t>2.3.1</t>
  </si>
  <si>
    <t>2.3.2</t>
  </si>
  <si>
    <t>2.3.3</t>
  </si>
  <si>
    <t>2.3.4</t>
  </si>
  <si>
    <t>2.3.5</t>
  </si>
  <si>
    <t>responsable recollida dades</t>
  </si>
  <si>
    <t>és l'acció que valorarem com referència del grau d'acompliment d'un Dret determinat</t>
  </si>
  <si>
    <t>1 número per a cada Indicador: hi ha 3 aspectes claus, amb diferents subíndexs</t>
  </si>
  <si>
    <t>és el valor que obtindrem en consultar la Font de l'Indicador</t>
  </si>
  <si>
    <t>incorpora una fórmula matemàtica automàtica</t>
  </si>
  <si>
    <t>l'estàndard genèric és 75%; pot ser considerat un altre en funció de com es redacti la descripció de la fórmula</t>
  </si>
  <si>
    <t>pot ser variable: s'ha de tenir en compte que poden agrupats els indicadors per tipus de periodicitat</t>
  </si>
  <si>
    <t>aquí s'assenyala el professional que ha de fer la recollida de les dades de cada Indicador</t>
  </si>
  <si>
    <t>es poden variar en funció dels objectius del PEC del centre i de la realtat del col·lectiu</t>
  </si>
  <si>
    <t>les cel·les de dades obtingudes tenen entrades restringides: és un aplicatiu preparat per a un centre de màxim 25 usuaris. Si introduïu dades incorrectes saltarà un missatge d'avís</t>
  </si>
  <si>
    <t>és l'origen de la informació per poder obtenir les dades concretes: des de graelles d'ús intern, fins aplicacions online, base de dades interna, expedient individual …</t>
  </si>
  <si>
    <t>participació en l'emplenament de formularis variats &lt; 12 anys</t>
  </si>
  <si>
    <t>1.4.3</t>
  </si>
  <si>
    <t>nombre total nens participants en el seu PEI ( registrat a la bbdd )</t>
  </si>
  <si>
    <t>caldria fer seguiment de participació individual; per això cal redactar actes d'assemblees amb format establert: dades de mínima inclusió serien data / presents / participants / propostes presentades / propostes acceptades / actituds individuals..</t>
  </si>
  <si>
    <r>
      <t xml:space="preserve">– coordinació torns                         </t>
    </r>
    <r>
      <rPr>
        <sz val="10"/>
        <color theme="1"/>
        <rFont val="Calibri"/>
        <family val="2"/>
      </rPr>
      <t>– responsable Àrea Lleure</t>
    </r>
  </si>
  <si>
    <t>aquí hi ha un desplegable on es pot introduir el nom de l'Educador/a que fa el recull de dades respectivament ( cal emplenar-la prèviament)</t>
  </si>
  <si>
    <t>dins el full de càlcul, les uniques caselles operatives són les dades obtingudes i les d'Observacions</t>
  </si>
  <si>
    <t>les cel·les buides indiquen que no cal desenvolupar l'Indicador de manera genèrica en aquests moments</t>
  </si>
  <si>
    <t>les dades no fan referència a nenes / nens en concret, és una valoració de l'estat del Centre: si calgués podria indicar-se a la columna d'Observacions</t>
  </si>
  <si>
    <t>participació en l'elaboració de documents personals, tipus administratiu</t>
  </si>
  <si>
    <t>1. Dret a la Informació i Participació individual</t>
  </si>
  <si>
    <t>participació activa en propostes relacionades amb el funcionament de la casa: presentades en assemblea o en bústia de suggeriments</t>
  </si>
  <si>
    <r>
      <rPr>
        <sz val="10"/>
        <color theme="1"/>
        <rFont val="Calibri"/>
        <family val="2"/>
      </rPr>
      <t xml:space="preserve">– </t>
    </r>
    <r>
      <rPr>
        <sz val="10"/>
        <color theme="1"/>
        <rFont val="Calibri"/>
        <family val="2"/>
        <scheme val="minor"/>
      </rPr>
      <t>seguiment participació assemblees</t>
    </r>
  </si>
  <si>
    <t>1.5</t>
  </si>
  <si>
    <t>– participació dels nens assemblees grups d'edat</t>
  </si>
  <si>
    <t>les fonts de dades han d'estar ben estructurades, accessibles, veraces i són aportades pel conjunt de l'Equip dins les seves tasques quotidianes</t>
  </si>
  <si>
    <t>propostes Lleure</t>
  </si>
  <si>
    <t>seguiment propostes Lleure</t>
  </si>
  <si>
    <t>l'aplicatiu està preparat per a un centre residencial amb capacitat màxima de 25 usuaris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</si>
</sst>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</font>
  </fonts>
  <fills count="7">
    <fill>
      <patternFill/>
    </fill>
    <fill>
      <patternFill patternType="gray125"/>
    </fill>
    <fill>
      <patternFill patternType="solid">
        <fgColor theme="6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7" tint="0.5999900102615356"/>
        <bgColor indexed="64"/>
      </patternFill>
    </fill>
  </fills>
  <borders count="67">
    <border>
      <left/>
      <right/>
      <top/>
      <bottom/>
      <diagonal/>
    </border>
    <border>
      <left style="medium"/>
      <right/>
      <top style="medium"/>
      <bottom style="thin">
        <color theme="0"/>
      </bottom>
    </border>
    <border>
      <left/>
      <right/>
      <top/>
      <bottom style="thin">
        <color theme="0"/>
      </bottom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/>
      <right style="double"/>
      <top style="thin">
        <color theme="0" tint="-0.24997000396251678"/>
      </top>
      <bottom/>
    </border>
    <border>
      <left style="double"/>
      <right style="thin"/>
      <top/>
      <bottom/>
    </border>
    <border>
      <left style="thin"/>
      <right/>
      <top/>
      <bottom/>
    </border>
    <border>
      <left/>
      <right style="double"/>
      <top/>
      <bottom/>
    </border>
    <border>
      <left/>
      <right style="double"/>
      <top style="thin">
        <color theme="2" tint="-0.09996999800205231"/>
      </top>
      <bottom style="double"/>
    </border>
    <border>
      <left style="thin"/>
      <right style="thin"/>
      <top/>
      <bottom style="thin">
        <color theme="0" tint="-0.24997000396251678"/>
      </bottom>
    </border>
    <border>
      <left/>
      <right style="double"/>
      <top/>
      <bottom style="thin">
        <color theme="0" tint="-0.24997000396251678"/>
      </bottom>
    </border>
    <border>
      <left/>
      <right style="double"/>
      <top style="thin">
        <color theme="0" tint="-0.24997000396251678"/>
      </top>
      <bottom style="thin">
        <color theme="0" tint="-0.24997000396251678"/>
      </bottom>
    </border>
    <border>
      <left style="double"/>
      <right style="thin"/>
      <top style="thin">
        <color theme="0" tint="-0.24997000396251678"/>
      </top>
      <bottom style="thin">
        <color theme="0" tint="-0.24997000396251678"/>
      </bottom>
    </border>
    <border>
      <left style="thin"/>
      <right style="thin"/>
      <top style="thin">
        <color theme="0" tint="-0.24997000396251678"/>
      </top>
      <bottom style="thin">
        <color theme="0" tint="-0.24997000396251678"/>
      </bottom>
    </border>
    <border>
      <left style="thin"/>
      <right style="thin"/>
      <top style="thin"/>
      <bottom style="thin"/>
    </border>
    <border>
      <left style="thin"/>
      <right/>
      <top style="thin"/>
      <bottom style="medium"/>
    </border>
    <border>
      <left style="thin"/>
      <right style="thin"/>
      <top style="thin">
        <color theme="0" tint="-0.24997000396251678"/>
      </top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 style="thin">
        <color theme="0" tint="-0.24997000396251678"/>
      </top>
      <bottom style="thin">
        <color theme="0" tint="-0.24997000396251678"/>
      </bottom>
    </border>
    <border>
      <left style="double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>
        <color theme="0" tint="-0.24997000396251678"/>
      </bottom>
    </border>
    <border>
      <left style="thin"/>
      <right/>
      <top style="thin">
        <color theme="0" tint="-0.3499799966812134"/>
      </top>
      <bottom style="thin">
        <color theme="0" tint="-0.24997000396251678"/>
      </bottom>
    </border>
    <border>
      <left style="thin"/>
      <right/>
      <top style="thin">
        <color theme="0" tint="-0.24997000396251678"/>
      </top>
      <bottom/>
    </border>
    <border>
      <left style="thin"/>
      <right/>
      <top/>
      <bottom style="thin"/>
    </border>
    <border>
      <left/>
      <right/>
      <top/>
      <bottom style="thin">
        <color theme="0" tint="-0.24997000396251678"/>
      </bottom>
    </border>
    <border>
      <left/>
      <right/>
      <top style="thin">
        <color theme="0" tint="-0.24997000396251678"/>
      </top>
      <bottom/>
    </border>
    <border>
      <left/>
      <right/>
      <top style="thin">
        <color theme="0" tint="-0.24997000396251678"/>
      </top>
      <bottom style="thin">
        <color theme="0" tint="-0.24997000396251678"/>
      </bottom>
    </border>
    <border>
      <left/>
      <right style="thin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>
        <color theme="0" tint="-0.24997000396251678"/>
      </bottom>
    </border>
    <border>
      <left style="medium"/>
      <right style="medium"/>
      <top style="thin">
        <color theme="0" tint="-0.24997000396251678"/>
      </top>
      <bottom style="thin">
        <color theme="0" tint="-0.24997000396251678"/>
      </bottom>
    </border>
    <border>
      <left style="medium"/>
      <right style="medium"/>
      <top/>
      <bottom style="medium"/>
    </border>
    <border>
      <left style="medium"/>
      <right style="medium"/>
      <top style="thin">
        <color theme="0" tint="-0.24997000396251678"/>
      </top>
      <bottom/>
    </border>
    <border>
      <left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>
        <color theme="0" tint="-0.24997000396251678"/>
      </bottom>
    </border>
    <border>
      <left style="medium"/>
      <right style="medium"/>
      <top style="thin"/>
      <bottom style="thin">
        <color theme="0" tint="-0.24997000396251678"/>
      </bottom>
    </border>
    <border>
      <left style="medium"/>
      <right style="thin"/>
      <top style="thin"/>
      <bottom/>
    </border>
    <border>
      <left style="thin"/>
      <right style="thin"/>
      <top style="thin"/>
      <bottom style="thin">
        <color theme="0" tint="-0.24997000396251678"/>
      </bottom>
    </border>
    <border>
      <left/>
      <right style="thin"/>
      <top style="thin"/>
      <bottom style="thin"/>
    </border>
    <border>
      <left/>
      <right style="double"/>
      <top style="medium"/>
      <bottom/>
    </border>
    <border>
      <left style="medium"/>
      <right style="medium"/>
      <top/>
      <bottom style="thin"/>
    </border>
    <border>
      <left style="medium"/>
      <right style="medium"/>
      <top style="thin">
        <color theme="0" tint="-0.24997000396251678"/>
      </top>
      <bottom style="thin"/>
    </border>
    <border>
      <left style="thin"/>
      <right style="thin"/>
      <top style="thin">
        <color theme="0" tint="-0.24997000396251678"/>
      </top>
      <bottom style="thin"/>
    </border>
    <border>
      <left/>
      <right style="thin"/>
      <top style="thin">
        <color theme="0"/>
      </top>
      <bottom style="thin">
        <color theme="0"/>
      </bottom>
    </border>
    <border>
      <left/>
      <right style="double"/>
      <top style="thin">
        <color theme="0" tint="-0.3499799966812134"/>
      </top>
      <bottom style="thin"/>
    </border>
    <border>
      <left/>
      <right style="double"/>
      <top style="thin">
        <color theme="0" tint="-0.3499799966812134"/>
      </top>
      <bottom style="thin">
        <color theme="0" tint="-0.3499799966812134"/>
      </bottom>
    </border>
    <border>
      <left/>
      <right style="double"/>
      <top/>
      <bottom style="thin">
        <color theme="0" tint="-0.3499799966812134"/>
      </bottom>
    </border>
    <border>
      <left/>
      <right style="double"/>
      <top style="thin">
        <color theme="0" tint="-0.3499799966812134"/>
      </top>
      <bottom/>
    </border>
    <border>
      <left/>
      <right style="double"/>
      <top style="thin">
        <color theme="0" tint="-0.24997000396251678"/>
      </top>
      <bottom style="thin">
        <color theme="0" tint="-0.3499799966812134"/>
      </bottom>
    </border>
    <border>
      <left style="double"/>
      <right style="thin"/>
      <top style="thin">
        <color theme="0" tint="-0.3499799966812134"/>
      </top>
      <bottom/>
    </border>
    <border>
      <left/>
      <right/>
      <top style="medium"/>
      <bottom style="thin">
        <color theme="0"/>
      </bottom>
    </border>
    <border>
      <left style="medium"/>
      <right style="thin"/>
      <top style="medium"/>
      <bottom style="thin">
        <color theme="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9">
    <xf numFmtId="0" fontId="0" fillId="0" borderId="0" xfId="0"/>
    <xf numFmtId="0" fontId="0" fillId="0" borderId="1" xfId="0" applyBorder="1" applyAlignment="1">
      <alignment vertical="center"/>
    </xf>
    <xf numFmtId="0" fontId="0" fillId="0" borderId="0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/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2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/>
    <xf numFmtId="0" fontId="3" fillId="2" borderId="0" xfId="0" applyFont="1" applyFill="1" applyBorder="1" applyAlignment="1">
      <alignment horizontal="center" vertical="center"/>
    </xf>
    <xf numFmtId="9" fontId="3" fillId="2" borderId="5" xfId="2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/>
    </xf>
    <xf numFmtId="0" fontId="3" fillId="2" borderId="5" xfId="0" applyFont="1" applyFill="1" applyBorder="1" applyProtection="1">
      <protection/>
    </xf>
    <xf numFmtId="0" fontId="3" fillId="2" borderId="5" xfId="0" applyFont="1" applyFill="1" applyBorder="1"/>
    <xf numFmtId="0" fontId="3" fillId="2" borderId="8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/>
    </xf>
    <xf numFmtId="9" fontId="3" fillId="0" borderId="5" xfId="2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/>
    </xf>
    <xf numFmtId="0" fontId="3" fillId="0" borderId="5" xfId="0" applyFont="1" applyFill="1" applyBorder="1" applyProtection="1">
      <protection/>
    </xf>
    <xf numFmtId="0" fontId="3" fillId="0" borderId="5" xfId="0" applyFont="1" applyFill="1" applyBorder="1"/>
    <xf numFmtId="0" fontId="3" fillId="2" borderId="5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center" vertical="center"/>
    </xf>
    <xf numFmtId="9" fontId="3" fillId="0" borderId="5" xfId="2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center" vertical="center" shrinkToFit="1"/>
    </xf>
    <xf numFmtId="0" fontId="3" fillId="0" borderId="12" xfId="0" applyFont="1" applyFill="1" applyBorder="1"/>
    <xf numFmtId="0" fontId="0" fillId="0" borderId="0" xfId="0" applyFill="1" applyAlignment="1">
      <alignment horizontal="center"/>
    </xf>
    <xf numFmtId="0" fontId="3" fillId="0" borderId="10" xfId="0" applyFont="1" applyFill="1" applyBorder="1" applyAlignment="1">
      <alignment horizontal="left" vertical="center" wrapText="1"/>
    </xf>
    <xf numFmtId="0" fontId="0" fillId="0" borderId="10" xfId="0" applyFill="1" applyBorder="1"/>
    <xf numFmtId="9" fontId="0" fillId="0" borderId="5" xfId="20" applyFont="1" applyFill="1" applyBorder="1"/>
    <xf numFmtId="0" fontId="0" fillId="0" borderId="0" xfId="0" applyFill="1"/>
    <xf numFmtId="0" fontId="0" fillId="0" borderId="10" xfId="0" applyFill="1" applyBorder="1" applyProtection="1">
      <protection/>
    </xf>
    <xf numFmtId="0" fontId="0" fillId="0" borderId="5" xfId="0" applyFill="1" applyBorder="1"/>
    <xf numFmtId="0" fontId="0" fillId="0" borderId="2" xfId="0" applyBorder="1" applyAlignment="1">
      <alignment/>
    </xf>
    <xf numFmtId="0" fontId="3" fillId="0" borderId="11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/>
    </xf>
    <xf numFmtId="9" fontId="3" fillId="0" borderId="13" xfId="2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left" vertical="center" wrapText="1"/>
    </xf>
    <xf numFmtId="9" fontId="3" fillId="0" borderId="5" xfId="2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9" fontId="3" fillId="0" borderId="5" xfId="2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vertical="center" wrapText="1"/>
    </xf>
    <xf numFmtId="0" fontId="3" fillId="2" borderId="15" xfId="0" applyFont="1" applyFill="1" applyBorder="1" applyAlignment="1">
      <alignment horizontal="left" vertical="center" wrapText="1"/>
    </xf>
    <xf numFmtId="0" fontId="3" fillId="2" borderId="16" xfId="0" applyFont="1" applyFill="1" applyBorder="1" applyAlignment="1">
      <alignment horizontal="center" vertical="center"/>
    </xf>
    <xf numFmtId="9" fontId="3" fillId="2" borderId="17" xfId="2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left" vertical="center"/>
    </xf>
    <xf numFmtId="0" fontId="0" fillId="0" borderId="18" xfId="0" applyBorder="1"/>
    <xf numFmtId="0" fontId="2" fillId="0" borderId="1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vertical="center" wrapText="1"/>
    </xf>
    <xf numFmtId="9" fontId="3" fillId="2" borderId="5" xfId="2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9" fontId="3" fillId="2" borderId="20" xfId="2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vertical="center" wrapText="1"/>
    </xf>
    <xf numFmtId="0" fontId="3" fillId="2" borderId="20" xfId="0" applyFont="1" applyFill="1" applyBorder="1" applyProtection="1">
      <protection/>
    </xf>
    <xf numFmtId="0" fontId="3" fillId="2" borderId="20" xfId="0" applyFont="1" applyFill="1" applyBorder="1" applyAlignment="1">
      <alignment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left" vertical="center" wrapText="1"/>
    </xf>
    <xf numFmtId="0" fontId="3" fillId="2" borderId="17" xfId="0" applyFont="1" applyFill="1" applyBorder="1" applyAlignment="1">
      <alignment horizontal="left" vertical="center" wrapText="1"/>
    </xf>
    <xf numFmtId="0" fontId="3" fillId="2" borderId="20" xfId="0" applyFont="1" applyFill="1" applyBorder="1" applyAlignment="1">
      <alignment horizontal="center" vertical="center"/>
    </xf>
    <xf numFmtId="0" fontId="3" fillId="2" borderId="17" xfId="0" applyFont="1" applyFill="1" applyBorder="1" applyProtection="1">
      <protection/>
    </xf>
    <xf numFmtId="0" fontId="3" fillId="2" borderId="13" xfId="0" applyFont="1" applyFill="1" applyBorder="1"/>
    <xf numFmtId="0" fontId="3" fillId="2" borderId="17" xfId="0" applyFont="1" applyFill="1" applyBorder="1"/>
    <xf numFmtId="0" fontId="3" fillId="0" borderId="10" xfId="0" applyFont="1" applyBorder="1"/>
    <xf numFmtId="0" fontId="0" fillId="0" borderId="10" xfId="0" applyBorder="1"/>
    <xf numFmtId="0" fontId="3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/>
    </xf>
    <xf numFmtId="0" fontId="3" fillId="0" borderId="21" xfId="0" applyFont="1" applyBorder="1"/>
    <xf numFmtId="9" fontId="3" fillId="2" borderId="13" xfId="2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2" borderId="13" xfId="0" applyFont="1" applyFill="1" applyBorder="1" applyProtection="1">
      <protection/>
    </xf>
    <xf numFmtId="0" fontId="3" fillId="2" borderId="20" xfId="0" applyFont="1" applyFill="1" applyBorder="1"/>
    <xf numFmtId="0" fontId="3" fillId="2" borderId="23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0" fillId="0" borderId="22" xfId="0" applyBorder="1"/>
    <xf numFmtId="0" fontId="0" fillId="0" borderId="7" xfId="0" applyFill="1" applyBorder="1" applyProtection="1">
      <protection/>
    </xf>
    <xf numFmtId="0" fontId="0" fillId="0" borderId="7" xfId="0" applyFill="1" applyBorder="1"/>
    <xf numFmtId="9" fontId="0" fillId="0" borderId="7" xfId="20" applyFont="1" applyFill="1" applyBorder="1"/>
    <xf numFmtId="0" fontId="0" fillId="0" borderId="24" xfId="0" applyFill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 shrinkToFit="1"/>
    </xf>
    <xf numFmtId="0" fontId="3" fillId="2" borderId="27" xfId="0" applyFont="1" applyFill="1" applyBorder="1" applyAlignment="1" applyProtection="1">
      <alignment horizontal="center" vertical="center" wrapText="1"/>
      <protection/>
    </xf>
    <xf numFmtId="0" fontId="3" fillId="2" borderId="28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0" fillId="0" borderId="29" xfId="0" applyFill="1" applyBorder="1"/>
    <xf numFmtId="0" fontId="3" fillId="0" borderId="0" xfId="0" applyFont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/>
    </xf>
    <xf numFmtId="9" fontId="3" fillId="0" borderId="33" xfId="20" applyFont="1" applyBorder="1" applyAlignment="1">
      <alignment horizontal="center" vertical="center"/>
    </xf>
    <xf numFmtId="9" fontId="3" fillId="0" borderId="33" xfId="20" applyFont="1" applyFill="1" applyBorder="1" applyAlignment="1">
      <alignment horizontal="center" vertical="center"/>
    </xf>
    <xf numFmtId="9" fontId="3" fillId="2" borderId="33" xfId="20" applyFont="1" applyFill="1" applyBorder="1" applyAlignment="1">
      <alignment horizontal="center" vertical="center"/>
    </xf>
    <xf numFmtId="9" fontId="3" fillId="2" borderId="33" xfId="20" applyFont="1" applyFill="1" applyBorder="1" applyAlignment="1">
      <alignment horizontal="center" vertical="center"/>
    </xf>
    <xf numFmtId="0" fontId="0" fillId="0" borderId="3" xfId="0" applyFill="1" applyBorder="1"/>
    <xf numFmtId="0" fontId="3" fillId="0" borderId="34" xfId="0" applyFont="1" applyBorder="1" applyAlignment="1">
      <alignment horizontal="center" wrapText="1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Fill="1" applyBorder="1" applyAlignment="1" applyProtection="1">
      <alignment horizontal="center" vertical="center"/>
      <protection locked="0"/>
    </xf>
    <xf numFmtId="0" fontId="3" fillId="2" borderId="35" xfId="0" applyFont="1" applyFill="1" applyBorder="1" applyAlignment="1" applyProtection="1">
      <alignment horizontal="center" vertical="center"/>
      <protection locked="0"/>
    </xf>
    <xf numFmtId="0" fontId="3" fillId="0" borderId="35" xfId="0" applyFont="1" applyFill="1" applyBorder="1" applyAlignment="1" applyProtection="1">
      <alignment horizontal="center" vertical="center"/>
      <protection locked="0"/>
    </xf>
    <xf numFmtId="0" fontId="3" fillId="2" borderId="37" xfId="0" applyFont="1" applyFill="1" applyBorder="1" applyAlignment="1" applyProtection="1">
      <alignment horizontal="center" vertical="center"/>
      <protection locked="0"/>
    </xf>
    <xf numFmtId="0" fontId="3" fillId="2" borderId="35" xfId="0" applyFont="1" applyFill="1" applyBorder="1" applyAlignment="1" applyProtection="1">
      <alignment horizontal="center" vertical="center"/>
      <protection locked="0"/>
    </xf>
    <xf numFmtId="0" fontId="0" fillId="0" borderId="38" xfId="0" applyFill="1" applyBorder="1" applyProtection="1">
      <protection locked="0"/>
    </xf>
    <xf numFmtId="0" fontId="3" fillId="2" borderId="39" xfId="0" applyFont="1" applyFill="1" applyBorder="1" applyAlignment="1" applyProtection="1">
      <alignment horizontal="center" vertical="center"/>
      <protection locked="0"/>
    </xf>
    <xf numFmtId="0" fontId="3" fillId="2" borderId="26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3" fillId="0" borderId="40" xfId="0" applyFont="1" applyBorder="1" applyAlignment="1">
      <alignment horizontal="center" vertical="center"/>
    </xf>
    <xf numFmtId="0" fontId="0" fillId="0" borderId="0" xfId="0" applyFill="1" applyBorder="1"/>
    <xf numFmtId="0" fontId="3" fillId="2" borderId="36" xfId="0" applyFont="1" applyFill="1" applyBorder="1" applyAlignment="1" applyProtection="1">
      <alignment horizontal="center" vertical="center"/>
      <protection locked="0"/>
    </xf>
    <xf numFmtId="0" fontId="3" fillId="0" borderId="18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 wrapText="1"/>
    </xf>
    <xf numFmtId="0" fontId="3" fillId="0" borderId="43" xfId="0" applyFont="1" applyBorder="1" applyAlignment="1">
      <alignment horizont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18" xfId="0" applyFont="1" applyBorder="1"/>
    <xf numFmtId="0" fontId="3" fillId="0" borderId="21" xfId="0" applyFont="1" applyBorder="1" applyAlignment="1">
      <alignment vertical="center" wrapText="1"/>
    </xf>
    <xf numFmtId="0" fontId="3" fillId="2" borderId="46" xfId="0" applyFont="1" applyFill="1" applyBorder="1" applyAlignment="1">
      <alignment horizontal="center" vertical="center" wrapText="1"/>
    </xf>
    <xf numFmtId="0" fontId="3" fillId="2" borderId="47" xfId="0" applyFont="1" applyFill="1" applyBorder="1" applyAlignment="1">
      <alignment horizontal="center" vertical="center" wrapText="1"/>
    </xf>
    <xf numFmtId="0" fontId="3" fillId="2" borderId="47" xfId="0" applyFont="1" applyFill="1" applyBorder="1" applyAlignment="1" applyProtection="1">
      <alignment horizontal="center" vertical="center"/>
      <protection locked="0"/>
    </xf>
    <xf numFmtId="9" fontId="3" fillId="2" borderId="48" xfId="20" applyFont="1" applyFill="1" applyBorder="1" applyAlignment="1">
      <alignment horizontal="center" vertical="center"/>
    </xf>
    <xf numFmtId="9" fontId="3" fillId="2" borderId="49" xfId="2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vertical="center"/>
    </xf>
    <xf numFmtId="0" fontId="3" fillId="2" borderId="49" xfId="0" applyFont="1" applyFill="1" applyBorder="1" applyProtection="1">
      <protection/>
    </xf>
    <xf numFmtId="0" fontId="3" fillId="2" borderId="49" xfId="0" applyFont="1" applyFill="1" applyBorder="1" applyAlignment="1">
      <alignment vertical="center" wrapText="1"/>
    </xf>
    <xf numFmtId="0" fontId="0" fillId="0" borderId="4" xfId="0" applyBorder="1"/>
    <xf numFmtId="0" fontId="0" fillId="0" borderId="29" xfId="0" applyBorder="1"/>
    <xf numFmtId="0" fontId="0" fillId="0" borderId="0" xfId="0" applyBorder="1"/>
    <xf numFmtId="0" fontId="3" fillId="0" borderId="50" xfId="0" applyFont="1" applyBorder="1" applyAlignment="1">
      <alignment vertical="center" wrapText="1"/>
    </xf>
    <xf numFmtId="9" fontId="3" fillId="0" borderId="5" xfId="20" applyFont="1" applyBorder="1" applyAlignment="1">
      <alignment horizontal="center" vertical="center"/>
    </xf>
    <xf numFmtId="0" fontId="3" fillId="0" borderId="51" xfId="0" applyFont="1" applyBorder="1" applyAlignment="1">
      <alignment vertical="center"/>
    </xf>
    <xf numFmtId="0" fontId="3" fillId="2" borderId="29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52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>
      <alignment horizontal="center" vertical="center" wrapText="1"/>
    </xf>
    <xf numFmtId="0" fontId="3" fillId="2" borderId="53" xfId="0" applyFont="1" applyFill="1" applyBorder="1" applyAlignment="1" applyProtection="1">
      <alignment horizontal="center" vertical="center"/>
      <protection locked="0"/>
    </xf>
    <xf numFmtId="9" fontId="3" fillId="2" borderId="3" xfId="20" applyFont="1" applyFill="1" applyBorder="1" applyAlignment="1">
      <alignment horizontal="center" vertical="center"/>
    </xf>
    <xf numFmtId="9" fontId="3" fillId="2" borderId="54" xfId="20" applyFont="1" applyFill="1" applyBorder="1" applyAlignment="1">
      <alignment horizontal="center" vertical="center" wrapText="1"/>
    </xf>
    <xf numFmtId="0" fontId="3" fillId="2" borderId="54" xfId="0" applyFont="1" applyFill="1" applyBorder="1" applyAlignment="1">
      <alignment horizontal="center" vertical="center" wrapText="1"/>
    </xf>
    <xf numFmtId="0" fontId="3" fillId="2" borderId="54" xfId="0" applyFont="1" applyFill="1" applyBorder="1" applyAlignment="1">
      <alignment vertical="center" wrapText="1"/>
    </xf>
    <xf numFmtId="0" fontId="3" fillId="2" borderId="54" xfId="0" applyFont="1" applyFill="1" applyBorder="1" applyProtection="1">
      <protection/>
    </xf>
    <xf numFmtId="0" fontId="3" fillId="2" borderId="7" xfId="0" applyFont="1" applyFill="1" applyBorder="1"/>
    <xf numFmtId="0" fontId="0" fillId="0" borderId="55" xfId="0" applyBorder="1" applyAlignment="1">
      <alignment/>
    </xf>
    <xf numFmtId="0" fontId="0" fillId="0" borderId="3" xfId="0" applyBorder="1" applyAlignment="1">
      <alignment/>
    </xf>
    <xf numFmtId="0" fontId="3" fillId="2" borderId="56" xfId="0" applyFont="1" applyFill="1" applyBorder="1" applyAlignment="1">
      <alignment horizontal="left" vertical="center" wrapText="1"/>
    </xf>
    <xf numFmtId="0" fontId="3" fillId="2" borderId="57" xfId="0" applyFont="1" applyFill="1" applyBorder="1" applyAlignment="1">
      <alignment vertical="center" wrapText="1"/>
    </xf>
    <xf numFmtId="0" fontId="3" fillId="2" borderId="58" xfId="0" applyFont="1" applyFill="1" applyBorder="1" applyAlignment="1">
      <alignment vertical="center" wrapText="1"/>
    </xf>
    <xf numFmtId="0" fontId="3" fillId="2" borderId="59" xfId="0" applyFont="1" applyFill="1" applyBorder="1" applyAlignment="1">
      <alignment horizontal="left" vertical="center" wrapText="1"/>
    </xf>
    <xf numFmtId="0" fontId="3" fillId="2" borderId="60" xfId="0" applyFont="1" applyFill="1" applyBorder="1" applyAlignment="1">
      <alignment horizontal="left" vertical="center" wrapText="1"/>
    </xf>
    <xf numFmtId="0" fontId="3" fillId="2" borderId="61" xfId="0" applyFont="1" applyFill="1" applyBorder="1" applyAlignment="1">
      <alignment horizontal="center" vertical="center"/>
    </xf>
    <xf numFmtId="0" fontId="0" fillId="0" borderId="62" xfId="0" applyBorder="1" applyAlignment="1">
      <alignment vertical="center"/>
    </xf>
    <xf numFmtId="0" fontId="0" fillId="0" borderId="63" xfId="0" applyBorder="1" applyAlignment="1">
      <alignment vertical="center"/>
    </xf>
    <xf numFmtId="0" fontId="3" fillId="0" borderId="64" xfId="0" applyFont="1" applyBorder="1" applyAlignment="1">
      <alignment horizontal="center" vertical="center"/>
    </xf>
    <xf numFmtId="0" fontId="0" fillId="0" borderId="64" xfId="0" applyBorder="1"/>
    <xf numFmtId="0" fontId="3" fillId="0" borderId="64" xfId="0" applyFont="1" applyBorder="1" applyAlignment="1">
      <alignment vertical="center"/>
    </xf>
    <xf numFmtId="0" fontId="3" fillId="0" borderId="65" xfId="0" applyFont="1" applyBorder="1" applyAlignment="1">
      <alignment horizontal="center" vertical="center"/>
    </xf>
    <xf numFmtId="0" fontId="0" fillId="0" borderId="65" xfId="0" applyBorder="1"/>
    <xf numFmtId="0" fontId="3" fillId="0" borderId="65" xfId="0" applyFont="1" applyBorder="1" applyAlignment="1">
      <alignment vertical="center"/>
    </xf>
    <xf numFmtId="0" fontId="4" fillId="0" borderId="50" xfId="0" applyFont="1" applyBorder="1" applyAlignment="1">
      <alignment horizontal="center" vertical="center"/>
    </xf>
    <xf numFmtId="0" fontId="0" fillId="0" borderId="50" xfId="0" applyBorder="1"/>
    <xf numFmtId="0" fontId="0" fillId="0" borderId="43" xfId="0" applyBorder="1"/>
    <xf numFmtId="0" fontId="3" fillId="0" borderId="66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40" xfId="0" applyFont="1" applyBorder="1" applyAlignment="1">
      <alignment vertical="center" wrapText="1"/>
    </xf>
    <xf numFmtId="0" fontId="3" fillId="0" borderId="29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33" xfId="0" applyFont="1" applyBorder="1" applyAlignment="1">
      <alignment vertical="center" wrapText="1"/>
    </xf>
    <xf numFmtId="0" fontId="3" fillId="0" borderId="25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4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33" xfId="0" applyFont="1" applyBorder="1" applyAlignment="1">
      <alignment wrapText="1"/>
    </xf>
    <xf numFmtId="0" fontId="3" fillId="0" borderId="29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3" fillId="4" borderId="18" xfId="0" applyFont="1" applyFill="1" applyBorder="1" applyAlignment="1">
      <alignment horizontal="center"/>
    </xf>
    <xf numFmtId="0" fontId="3" fillId="4" borderId="21" xfId="0" applyFont="1" applyFill="1" applyBorder="1" applyAlignment="1">
      <alignment horizontal="center"/>
    </xf>
    <xf numFmtId="0" fontId="3" fillId="5" borderId="25" xfId="0" applyFont="1" applyFill="1" applyBorder="1" applyAlignment="1">
      <alignment vertical="center" wrapText="1"/>
    </xf>
    <xf numFmtId="0" fontId="3" fillId="5" borderId="22" xfId="0" applyFont="1" applyFill="1" applyBorder="1" applyAlignment="1">
      <alignment vertical="center" wrapText="1"/>
    </xf>
    <xf numFmtId="0" fontId="3" fillId="5" borderId="40" xfId="0" applyFont="1" applyFill="1" applyBorder="1" applyAlignment="1">
      <alignment vertical="center" wrapText="1"/>
    </xf>
    <xf numFmtId="0" fontId="3" fillId="5" borderId="29" xfId="0" applyFont="1" applyFill="1" applyBorder="1" applyAlignment="1">
      <alignment vertical="center" wrapText="1"/>
    </xf>
    <xf numFmtId="0" fontId="3" fillId="5" borderId="4" xfId="0" applyFont="1" applyFill="1" applyBorder="1" applyAlignment="1">
      <alignment vertical="center" wrapText="1"/>
    </xf>
    <xf numFmtId="0" fontId="3" fillId="5" borderId="3" xfId="0" applyFont="1" applyFill="1" applyBorder="1" applyAlignment="1">
      <alignment vertical="center" wrapText="1"/>
    </xf>
    <xf numFmtId="0" fontId="3" fillId="6" borderId="25" xfId="0" applyFont="1" applyFill="1" applyBorder="1" applyAlignment="1">
      <alignment vertical="center" wrapText="1"/>
    </xf>
    <xf numFmtId="0" fontId="3" fillId="6" borderId="22" xfId="0" applyFont="1" applyFill="1" applyBorder="1" applyAlignment="1">
      <alignment vertical="center" wrapText="1"/>
    </xf>
    <xf numFmtId="0" fontId="3" fillId="6" borderId="40" xfId="0" applyFont="1" applyFill="1" applyBorder="1" applyAlignment="1">
      <alignment vertical="center" wrapText="1"/>
    </xf>
    <xf numFmtId="0" fontId="3" fillId="6" borderId="10" xfId="0" applyFont="1" applyFill="1" applyBorder="1" applyAlignment="1">
      <alignment vertical="center" wrapText="1"/>
    </xf>
    <xf numFmtId="0" fontId="3" fillId="6" borderId="0" xfId="0" applyFont="1" applyFill="1" applyBorder="1" applyAlignment="1">
      <alignment vertical="center" wrapText="1"/>
    </xf>
    <xf numFmtId="0" fontId="3" fillId="6" borderId="33" xfId="0" applyFont="1" applyFill="1" applyBorder="1" applyAlignment="1">
      <alignment vertical="center" wrapText="1"/>
    </xf>
    <xf numFmtId="0" fontId="3" fillId="6" borderId="29" xfId="0" applyFont="1" applyFill="1" applyBorder="1" applyAlignment="1">
      <alignment vertical="center" wrapText="1"/>
    </xf>
    <xf numFmtId="0" fontId="3" fillId="6" borderId="4" xfId="0" applyFont="1" applyFill="1" applyBorder="1" applyAlignment="1">
      <alignment vertical="center" wrapText="1"/>
    </xf>
    <xf numFmtId="0" fontId="3" fillId="6" borderId="3" xfId="0" applyFont="1" applyFill="1" applyBorder="1" applyAlignment="1">
      <alignment vertical="center" wrapText="1"/>
    </xf>
    <xf numFmtId="0" fontId="3" fillId="3" borderId="25" xfId="0" applyFont="1" applyFill="1" applyBorder="1" applyAlignment="1">
      <alignment horizontal="center"/>
    </xf>
    <xf numFmtId="0" fontId="3" fillId="3" borderId="40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4" borderId="33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4" borderId="64" xfId="0" applyFont="1" applyFill="1" applyBorder="1" applyAlignment="1">
      <alignment horizontal="center"/>
    </xf>
    <xf numFmtId="0" fontId="3" fillId="4" borderId="40" xfId="0" applyFont="1" applyFill="1" applyBorder="1" applyAlignment="1">
      <alignment horizontal="center"/>
    </xf>
    <xf numFmtId="0" fontId="3" fillId="2" borderId="51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 applyProtection="1">
      <alignment horizontal="center" vertical="center"/>
      <protection locked="0"/>
    </xf>
    <xf numFmtId="9" fontId="3" fillId="0" borderId="33" xfId="20" applyFont="1" applyFill="1" applyBorder="1" applyAlignment="1">
      <alignment horizontal="center" vertical="center"/>
    </xf>
    <xf numFmtId="9" fontId="3" fillId="0" borderId="5" xfId="2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ercentual" xfId="20"/>
  </cellStyles>
  <dxfs count="26"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workbookViewId="0" topLeftCell="C1">
      <selection activeCell="D7" sqref="D7:G8"/>
    </sheetView>
  </sheetViews>
  <sheetFormatPr defaultColWidth="9.140625" defaultRowHeight="15"/>
  <cols>
    <col min="1" max="1" width="23.7109375" style="0" customWidth="1"/>
    <col min="2" max="2" width="15.7109375" style="0" customWidth="1"/>
    <col min="3" max="3" width="23.7109375" style="0" customWidth="1"/>
    <col min="4" max="4" width="9.7109375" style="0" customWidth="1"/>
    <col min="5" max="5" width="14.8515625" style="0" customWidth="1"/>
    <col min="6" max="6" width="9.7109375" style="0" customWidth="1"/>
    <col min="7" max="7" width="14.8515625" style="0" customWidth="1"/>
    <col min="8" max="8" width="10.7109375" style="0" customWidth="1"/>
    <col min="9" max="9" width="15.7109375" style="0" customWidth="1"/>
    <col min="10" max="10" width="16.7109375" style="0" customWidth="1"/>
    <col min="11" max="11" width="15.7109375" style="0" customWidth="1"/>
    <col min="12" max="12" width="16.7109375" style="0" customWidth="1"/>
    <col min="13" max="13" width="45.7109375" style="0" customWidth="1"/>
  </cols>
  <sheetData>
    <row r="1" spans="4:13" ht="15">
      <c r="D1" s="226" t="s">
        <v>2</v>
      </c>
      <c r="E1" s="226"/>
      <c r="F1" s="226"/>
      <c r="G1" s="226"/>
      <c r="L1" s="173"/>
      <c r="M1" s="173"/>
    </row>
    <row r="2" spans="2:13" ht="15.75" thickBot="1">
      <c r="B2" s="171"/>
      <c r="C2" s="4"/>
      <c r="D2" s="227" t="s">
        <v>0</v>
      </c>
      <c r="E2" s="228"/>
      <c r="F2" s="229" t="s">
        <v>1</v>
      </c>
      <c r="G2" s="230"/>
      <c r="H2" s="172"/>
      <c r="I2" s="171"/>
      <c r="J2" s="171"/>
      <c r="K2" s="171"/>
      <c r="L2" s="171"/>
      <c r="M2" s="4"/>
    </row>
    <row r="3" spans="1:13" ht="26.25" thickBot="1">
      <c r="A3" s="80" t="s">
        <v>3</v>
      </c>
      <c r="B3" s="81" t="s">
        <v>4</v>
      </c>
      <c r="C3" s="81" t="s">
        <v>5</v>
      </c>
      <c r="D3" s="198" t="s">
        <v>6</v>
      </c>
      <c r="E3" s="156" t="s">
        <v>7</v>
      </c>
      <c r="F3" s="201" t="s">
        <v>6</v>
      </c>
      <c r="G3" s="156" t="s">
        <v>7</v>
      </c>
      <c r="H3" s="204" t="s">
        <v>8</v>
      </c>
      <c r="I3" s="82" t="s">
        <v>9</v>
      </c>
      <c r="J3" s="81" t="s">
        <v>10</v>
      </c>
      <c r="K3" s="83" t="s">
        <v>84</v>
      </c>
      <c r="L3" s="81" t="s">
        <v>12</v>
      </c>
      <c r="M3" s="81" t="s">
        <v>13</v>
      </c>
    </row>
    <row r="4" spans="2:13" ht="15">
      <c r="B4" s="79"/>
      <c r="C4" s="79"/>
      <c r="D4" s="199"/>
      <c r="E4" s="206"/>
      <c r="F4" s="202"/>
      <c r="G4" s="206"/>
      <c r="H4" s="205"/>
      <c r="I4" s="79"/>
      <c r="J4" s="79"/>
      <c r="K4" s="79"/>
      <c r="L4" s="79"/>
      <c r="M4" s="79"/>
    </row>
    <row r="5" spans="1:13" ht="115.5" thickBot="1">
      <c r="A5" s="174" t="s">
        <v>85</v>
      </c>
      <c r="B5" s="84" t="s">
        <v>86</v>
      </c>
      <c r="C5" s="84" t="s">
        <v>94</v>
      </c>
      <c r="D5" s="200"/>
      <c r="E5" s="207" t="s">
        <v>87</v>
      </c>
      <c r="F5" s="203"/>
      <c r="G5" s="207" t="s">
        <v>87</v>
      </c>
      <c r="H5" s="174" t="s">
        <v>88</v>
      </c>
      <c r="I5" s="84" t="s">
        <v>89</v>
      </c>
      <c r="J5" s="84" t="s">
        <v>90</v>
      </c>
      <c r="K5" s="84" t="s">
        <v>91</v>
      </c>
      <c r="L5" s="84" t="s">
        <v>100</v>
      </c>
      <c r="M5" s="84" t="s">
        <v>92</v>
      </c>
    </row>
    <row r="6" ht="15">
      <c r="A6" s="112"/>
    </row>
    <row r="7" spans="4:11" ht="15" customHeight="1">
      <c r="D7" s="231" t="s">
        <v>101</v>
      </c>
      <c r="E7" s="232"/>
      <c r="F7" s="232"/>
      <c r="G7" s="233"/>
      <c r="I7" s="217" t="s">
        <v>110</v>
      </c>
      <c r="J7" s="218"/>
      <c r="K7" s="219"/>
    </row>
    <row r="8" spans="4:11" ht="15">
      <c r="D8" s="234"/>
      <c r="E8" s="235"/>
      <c r="F8" s="235"/>
      <c r="G8" s="236"/>
      <c r="I8" s="220"/>
      <c r="J8" s="221"/>
      <c r="K8" s="222"/>
    </row>
    <row r="9" spans="4:11" ht="15" customHeight="1">
      <c r="D9" s="237" t="s">
        <v>93</v>
      </c>
      <c r="E9" s="238"/>
      <c r="F9" s="238"/>
      <c r="G9" s="239"/>
      <c r="I9" s="223"/>
      <c r="J9" s="224"/>
      <c r="K9" s="225"/>
    </row>
    <row r="10" spans="4:7" ht="15">
      <c r="D10" s="240"/>
      <c r="E10" s="241"/>
      <c r="F10" s="241"/>
      <c r="G10" s="242"/>
    </row>
    <row r="11" spans="4:10" ht="15">
      <c r="D11" s="243"/>
      <c r="E11" s="244"/>
      <c r="F11" s="244"/>
      <c r="G11" s="245"/>
      <c r="I11" s="217" t="s">
        <v>113</v>
      </c>
      <c r="J11" s="219"/>
    </row>
    <row r="12" spans="4:10" ht="15" customHeight="1">
      <c r="D12" s="208" t="s">
        <v>102</v>
      </c>
      <c r="E12" s="209"/>
      <c r="F12" s="209"/>
      <c r="G12" s="210"/>
      <c r="I12" s="220"/>
      <c r="J12" s="222"/>
    </row>
    <row r="13" spans="4:10" ht="15">
      <c r="D13" s="211"/>
      <c r="E13" s="212"/>
      <c r="F13" s="212"/>
      <c r="G13" s="213"/>
      <c r="I13" s="223"/>
      <c r="J13" s="225"/>
    </row>
    <row r="14" spans="4:7" ht="15">
      <c r="D14" s="208" t="s">
        <v>103</v>
      </c>
      <c r="E14" s="209"/>
      <c r="F14" s="209"/>
      <c r="G14" s="210"/>
    </row>
    <row r="15" spans="4:7" ht="15">
      <c r="D15" s="214"/>
      <c r="E15" s="215"/>
      <c r="F15" s="215"/>
      <c r="G15" s="216"/>
    </row>
    <row r="16" spans="4:7" ht="15">
      <c r="D16" s="211"/>
      <c r="E16" s="212"/>
      <c r="F16" s="212"/>
      <c r="G16" s="213"/>
    </row>
  </sheetData>
  <sheetProtection password="CC8A" sheet="1" objects="1" scenarios="1"/>
  <mergeCells count="9">
    <mergeCell ref="D12:G13"/>
    <mergeCell ref="D14:G16"/>
    <mergeCell ref="I7:K9"/>
    <mergeCell ref="D1:G1"/>
    <mergeCell ref="D2:E2"/>
    <mergeCell ref="F2:G2"/>
    <mergeCell ref="D7:G8"/>
    <mergeCell ref="D9:G11"/>
    <mergeCell ref="I11:J13"/>
  </mergeCells>
  <printOptions/>
  <pageMargins left="0.7" right="0.7" top="0.75" bottom="0.75" header="0.3" footer="0.3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P19"/>
  <sheetViews>
    <sheetView workbookViewId="0" topLeftCell="A5">
      <pane xSplit="1" topLeftCell="D1" activePane="topRight" state="frozen"/>
      <selection pane="topLeft" activeCell="A2" sqref="A2"/>
      <selection pane="topRight" activeCell="E18" activeCellId="3" sqref="C19 H6:H18 G6:G18 E6:E18"/>
    </sheetView>
  </sheetViews>
  <sheetFormatPr defaultColWidth="9.140625" defaultRowHeight="15"/>
  <cols>
    <col min="1" max="1" width="39.7109375" style="0" customWidth="1"/>
    <col min="2" max="2" width="8.28125" style="0" customWidth="1"/>
    <col min="3" max="3" width="34.57421875" style="0" customWidth="1"/>
    <col min="4" max="4" width="27.7109375" style="0" customWidth="1"/>
    <col min="5" max="5" width="9.7109375" style="0" customWidth="1"/>
    <col min="6" max="6" width="27.7109375" style="0" customWidth="1"/>
    <col min="7" max="7" width="9.7109375" style="0" customWidth="1"/>
    <col min="9" max="10" width="10.7109375" style="0" customWidth="1"/>
    <col min="11" max="11" width="16.7109375" style="0" customWidth="1"/>
    <col min="12" max="12" width="10.7109375" style="0" customWidth="1"/>
    <col min="13" max="13" width="40.8515625" style="0" customWidth="1"/>
  </cols>
  <sheetData>
    <row r="1" spans="1:3" ht="15">
      <c r="A1" s="1" t="s">
        <v>15</v>
      </c>
      <c r="B1" s="2"/>
      <c r="C1" s="2"/>
    </row>
    <row r="2" ht="15">
      <c r="A2" s="3" t="s">
        <v>105</v>
      </c>
    </row>
    <row r="3" spans="4:7" ht="15">
      <c r="D3" s="173"/>
      <c r="F3" s="171"/>
      <c r="G3" s="171"/>
    </row>
    <row r="4" spans="1:13" ht="12" customHeight="1" thickBot="1">
      <c r="A4" s="4"/>
      <c r="B4" s="5"/>
      <c r="C4" s="2"/>
      <c r="D4" s="246" t="s">
        <v>0</v>
      </c>
      <c r="E4" s="247"/>
      <c r="F4" s="248" t="s">
        <v>1</v>
      </c>
      <c r="G4" s="249"/>
      <c r="H4" s="10" t="s">
        <v>2</v>
      </c>
      <c r="I4" s="7"/>
      <c r="J4" s="5"/>
      <c r="K4" s="7"/>
      <c r="L4" s="7"/>
      <c r="M4" s="8"/>
    </row>
    <row r="5" spans="1:14" ht="27" customHeight="1" thickBot="1">
      <c r="A5" s="9" t="s">
        <v>3</v>
      </c>
      <c r="B5" s="10" t="s">
        <v>4</v>
      </c>
      <c r="C5" s="154" t="s">
        <v>5</v>
      </c>
      <c r="D5" s="155" t="s">
        <v>6</v>
      </c>
      <c r="E5" s="156" t="s">
        <v>7</v>
      </c>
      <c r="F5" s="157" t="s">
        <v>6</v>
      </c>
      <c r="G5" s="137" t="s">
        <v>7</v>
      </c>
      <c r="H5" s="159" t="s">
        <v>8</v>
      </c>
      <c r="I5" s="82" t="s">
        <v>9</v>
      </c>
      <c r="J5" s="81" t="s">
        <v>10</v>
      </c>
      <c r="K5" s="111" t="s">
        <v>84</v>
      </c>
      <c r="L5" s="160" t="s">
        <v>12</v>
      </c>
      <c r="M5" s="154" t="s">
        <v>13</v>
      </c>
      <c r="N5" s="99"/>
    </row>
    <row r="6" spans="1:14" ht="24.75" customHeight="1">
      <c r="A6" s="176" t="s">
        <v>60</v>
      </c>
      <c r="B6" s="7" t="s">
        <v>42</v>
      </c>
      <c r="C6" s="62" t="s">
        <v>18</v>
      </c>
      <c r="D6" s="118" t="s">
        <v>26</v>
      </c>
      <c r="E6" s="138">
        <v>7</v>
      </c>
      <c r="F6" s="126" t="s">
        <v>27</v>
      </c>
      <c r="G6" s="158">
        <v>12</v>
      </c>
      <c r="H6" s="132">
        <f>E6/G6</f>
        <v>0.5833333333333334</v>
      </c>
      <c r="I6" s="175">
        <v>0.75</v>
      </c>
      <c r="J6" s="6" t="s">
        <v>41</v>
      </c>
      <c r="K6" s="161" t="s">
        <v>69</v>
      </c>
      <c r="L6" s="11"/>
      <c r="M6" s="98"/>
      <c r="N6" s="99"/>
    </row>
    <row r="7" spans="1:13" ht="25.5">
      <c r="A7" s="44" t="s">
        <v>16</v>
      </c>
      <c r="B7" s="30" t="s">
        <v>43</v>
      </c>
      <c r="C7" s="45" t="s">
        <v>18</v>
      </c>
      <c r="D7" s="69" t="s">
        <v>24</v>
      </c>
      <c r="E7" s="139">
        <v>45</v>
      </c>
      <c r="F7" s="127" t="s">
        <v>25</v>
      </c>
      <c r="G7" s="139">
        <v>45</v>
      </c>
      <c r="H7" s="133">
        <f>E7/G7</f>
        <v>1</v>
      </c>
      <c r="I7" s="47">
        <v>0.75</v>
      </c>
      <c r="J7" s="46" t="s">
        <v>41</v>
      </c>
      <c r="K7" s="73" t="s">
        <v>69</v>
      </c>
      <c r="L7" s="21"/>
      <c r="M7" s="22"/>
    </row>
    <row r="8" spans="1:13" ht="25.5">
      <c r="A8" s="17" t="s">
        <v>23</v>
      </c>
      <c r="B8" s="12" t="s">
        <v>44</v>
      </c>
      <c r="C8" s="92" t="s">
        <v>20</v>
      </c>
      <c r="D8" s="110" t="s">
        <v>40</v>
      </c>
      <c r="E8" s="140">
        <v>17</v>
      </c>
      <c r="F8" s="12" t="s">
        <v>22</v>
      </c>
      <c r="G8" s="140">
        <v>21</v>
      </c>
      <c r="H8" s="134">
        <f>E8/G8</f>
        <v>0.8095238095238095</v>
      </c>
      <c r="I8" s="13">
        <v>0.75</v>
      </c>
      <c r="J8" s="18" t="s">
        <v>14</v>
      </c>
      <c r="K8" s="14" t="s">
        <v>34</v>
      </c>
      <c r="L8" s="15"/>
      <c r="M8" s="96"/>
    </row>
    <row r="9" spans="1:13" ht="25.5">
      <c r="A9" s="63" t="s">
        <v>66</v>
      </c>
      <c r="B9" s="12" t="s">
        <v>67</v>
      </c>
      <c r="C9" s="64" t="s">
        <v>20</v>
      </c>
      <c r="D9" s="119" t="s">
        <v>68</v>
      </c>
      <c r="E9" s="140">
        <v>12</v>
      </c>
      <c r="F9" s="128" t="s">
        <v>70</v>
      </c>
      <c r="G9" s="140">
        <v>17</v>
      </c>
      <c r="H9" s="134">
        <f>E9/G9</f>
        <v>0.7058823529411765</v>
      </c>
      <c r="I9" s="87">
        <v>0.85</v>
      </c>
      <c r="J9" s="91" t="s">
        <v>14</v>
      </c>
      <c r="K9" s="90" t="s">
        <v>34</v>
      </c>
      <c r="L9" s="89"/>
      <c r="M9" s="16"/>
    </row>
    <row r="10" spans="1:13" ht="15" customHeight="1">
      <c r="A10" s="49" t="s">
        <v>19</v>
      </c>
      <c r="B10" s="30" t="s">
        <v>45</v>
      </c>
      <c r="C10" s="45" t="s">
        <v>20</v>
      </c>
      <c r="D10" s="120" t="s">
        <v>21</v>
      </c>
      <c r="E10" s="141">
        <v>15</v>
      </c>
      <c r="F10" s="67" t="s">
        <v>22</v>
      </c>
      <c r="G10" s="141">
        <v>23</v>
      </c>
      <c r="H10" s="133">
        <f>E10/G10</f>
        <v>0.6521739130434783</v>
      </c>
      <c r="I10" s="26">
        <v>0.25</v>
      </c>
      <c r="J10" s="27" t="s">
        <v>53</v>
      </c>
      <c r="K10" s="20" t="s">
        <v>34</v>
      </c>
      <c r="L10" s="21"/>
      <c r="M10" s="22"/>
    </row>
    <row r="11" spans="1:16" ht="25.5">
      <c r="A11" s="74" t="s">
        <v>104</v>
      </c>
      <c r="B11" s="75" t="s">
        <v>46</v>
      </c>
      <c r="C11" s="92"/>
      <c r="D11" s="121"/>
      <c r="E11" s="142"/>
      <c r="F11" s="129"/>
      <c r="G11" s="142"/>
      <c r="H11" s="134"/>
      <c r="I11" s="76"/>
      <c r="J11" s="77"/>
      <c r="K11" s="54"/>
      <c r="L11" s="15"/>
      <c r="M11" s="96"/>
      <c r="N11" s="251"/>
      <c r="O11" s="252"/>
      <c r="P11" s="252"/>
    </row>
    <row r="12" spans="1:16" s="38" customFormat="1" ht="25.5" customHeight="1">
      <c r="A12" s="194" t="s">
        <v>39</v>
      </c>
      <c r="B12" s="25" t="s">
        <v>47</v>
      </c>
      <c r="C12" s="93" t="s">
        <v>18</v>
      </c>
      <c r="D12" s="122" t="s">
        <v>97</v>
      </c>
      <c r="E12" s="140">
        <v>18</v>
      </c>
      <c r="F12" s="130" t="s">
        <v>22</v>
      </c>
      <c r="G12" s="145">
        <v>22</v>
      </c>
      <c r="H12" s="134">
        <f>E12/G12</f>
        <v>0.8181818181818182</v>
      </c>
      <c r="I12" s="13">
        <v>0.9</v>
      </c>
      <c r="J12" s="77" t="s">
        <v>59</v>
      </c>
      <c r="K12" s="88" t="s">
        <v>34</v>
      </c>
      <c r="L12" s="95"/>
      <c r="M12" s="97"/>
      <c r="N12" s="251"/>
      <c r="O12" s="252"/>
      <c r="P12" s="252"/>
    </row>
    <row r="13" spans="1:13" ht="38.25">
      <c r="A13" s="72" t="s">
        <v>49</v>
      </c>
      <c r="B13" s="195" t="s">
        <v>48</v>
      </c>
      <c r="C13" s="250" t="s">
        <v>58</v>
      </c>
      <c r="D13" s="123" t="s">
        <v>61</v>
      </c>
      <c r="E13" s="142">
        <v>19</v>
      </c>
      <c r="F13" s="130" t="s">
        <v>22</v>
      </c>
      <c r="G13" s="142">
        <v>25</v>
      </c>
      <c r="H13" s="134">
        <f>E13/G13</f>
        <v>0.76</v>
      </c>
      <c r="I13" s="76">
        <v>0.75</v>
      </c>
      <c r="J13" s="18" t="s">
        <v>14</v>
      </c>
      <c r="K13" s="78" t="s">
        <v>34</v>
      </c>
      <c r="L13" s="95"/>
      <c r="M13" s="97"/>
    </row>
    <row r="14" spans="1:13" ht="38.25" customHeight="1">
      <c r="A14" s="193" t="s">
        <v>95</v>
      </c>
      <c r="B14" s="195" t="s">
        <v>96</v>
      </c>
      <c r="C14" s="250"/>
      <c r="D14" s="124" t="s">
        <v>61</v>
      </c>
      <c r="E14" s="145"/>
      <c r="F14" s="147" t="s">
        <v>22</v>
      </c>
      <c r="G14" s="143"/>
      <c r="H14" s="135"/>
      <c r="I14" s="85"/>
      <c r="J14" s="94" t="s">
        <v>14</v>
      </c>
      <c r="K14" s="94" t="s">
        <v>34</v>
      </c>
      <c r="L14" s="15"/>
      <c r="M14" s="16"/>
    </row>
    <row r="15" spans="1:13" ht="25.5">
      <c r="A15" s="66" t="s">
        <v>71</v>
      </c>
      <c r="B15" s="59" t="s">
        <v>108</v>
      </c>
      <c r="C15" s="68" t="s">
        <v>18</v>
      </c>
      <c r="D15" s="69" t="s">
        <v>72</v>
      </c>
      <c r="E15" s="141">
        <v>5</v>
      </c>
      <c r="F15" s="148" t="s">
        <v>51</v>
      </c>
      <c r="G15" s="141">
        <v>25</v>
      </c>
      <c r="H15" s="133">
        <v>0.2</v>
      </c>
      <c r="I15" s="70">
        <v>0.25</v>
      </c>
      <c r="J15" s="65" t="s">
        <v>53</v>
      </c>
      <c r="K15" s="71" t="s">
        <v>34</v>
      </c>
      <c r="L15" s="21"/>
      <c r="M15" s="22"/>
    </row>
    <row r="16" spans="1:13" ht="15">
      <c r="A16" s="66"/>
      <c r="B16" s="59"/>
      <c r="C16" s="68"/>
      <c r="D16" s="69"/>
      <c r="E16" s="141"/>
      <c r="F16" s="148"/>
      <c r="G16" s="141"/>
      <c r="H16" s="133"/>
      <c r="I16" s="70"/>
      <c r="J16" s="65"/>
      <c r="K16" s="71"/>
      <c r="L16" s="21"/>
      <c r="M16" s="22"/>
    </row>
    <row r="17" spans="1:13" ht="15">
      <c r="A17" s="31"/>
      <c r="B17" s="12"/>
      <c r="C17" s="23"/>
      <c r="D17" s="32"/>
      <c r="E17" s="140"/>
      <c r="F17" s="29"/>
      <c r="G17" s="140"/>
      <c r="H17" s="134"/>
      <c r="I17" s="13"/>
      <c r="J17" s="18"/>
      <c r="K17" s="23"/>
      <c r="L17" s="15"/>
      <c r="M17" s="16"/>
    </row>
    <row r="18" spans="1:13" ht="15.75" thickBot="1">
      <c r="A18" s="33"/>
      <c r="B18" s="116"/>
      <c r="C18" s="35"/>
      <c r="D18" s="125"/>
      <c r="E18" s="144"/>
      <c r="F18" s="131"/>
      <c r="G18" s="144"/>
      <c r="H18" s="136"/>
      <c r="I18" s="115"/>
      <c r="J18" s="114"/>
      <c r="K18" s="114"/>
      <c r="L18" s="113"/>
      <c r="M18" s="40"/>
    </row>
    <row r="19" spans="3:13" ht="15.75" thickTop="1">
      <c r="C19" s="112"/>
      <c r="M19" s="112"/>
    </row>
  </sheetData>
  <sheetProtection password="CC8A" sheet="1" objects="1" scenarios="1"/>
  <mergeCells count="4">
    <mergeCell ref="D4:E4"/>
    <mergeCell ref="F4:G4"/>
    <mergeCell ref="C13:C14"/>
    <mergeCell ref="N11:P12"/>
  </mergeCells>
  <conditionalFormatting sqref="H12">
    <cfRule type="cellIs" priority="4" dxfId="0" operator="lessThan">
      <formula>$I$12</formula>
    </cfRule>
    <cfRule type="cellIs" priority="20" dxfId="0" operator="greaterThan">
      <formula>$I$12</formula>
    </cfRule>
  </conditionalFormatting>
  <conditionalFormatting sqref="H11">
    <cfRule type="cellIs" priority="15" dxfId="0" operator="lessThan">
      <formula>$I$11</formula>
    </cfRule>
  </conditionalFormatting>
  <conditionalFormatting sqref="H10">
    <cfRule type="cellIs" priority="13" dxfId="0" operator="greaterThan">
      <formula>$I$10</formula>
    </cfRule>
  </conditionalFormatting>
  <conditionalFormatting sqref="H8">
    <cfRule type="cellIs" priority="9" dxfId="0" operator="lessThan">
      <formula>$I$8</formula>
    </cfRule>
  </conditionalFormatting>
  <conditionalFormatting sqref="H7">
    <cfRule type="cellIs" priority="8" dxfId="0" operator="lessThan">
      <formula>$I$7</formula>
    </cfRule>
  </conditionalFormatting>
  <conditionalFormatting sqref="H6">
    <cfRule type="cellIs" priority="7" dxfId="0" operator="lessThan">
      <formula>$I$6</formula>
    </cfRule>
  </conditionalFormatting>
  <conditionalFormatting sqref="H13">
    <cfRule type="cellIs" priority="5" dxfId="0" operator="lessThan">
      <formula>$I$13</formula>
    </cfRule>
  </conditionalFormatting>
  <conditionalFormatting sqref="H9">
    <cfRule type="cellIs" priority="2" dxfId="0" operator="lessThan">
      <formula>$I$9</formula>
    </cfRule>
  </conditionalFormatting>
  <conditionalFormatting sqref="H15:H16">
    <cfRule type="cellIs" priority="1" dxfId="0" operator="greaterThan">
      <formula>$I$16</formula>
    </cfRule>
  </conditionalFormatting>
  <dataValidations count="8">
    <dataValidation type="whole" operator="greaterThanOrEqual" allowBlank="1" showInputMessage="1" showErrorMessage="1" sqref="E17 E13:E14 E6 G6">
      <formula1>1</formula1>
    </dataValidation>
    <dataValidation type="whole" operator="lessThanOrEqual" allowBlank="1" showInputMessage="1" showErrorMessage="1" sqref="G12:G16 G10">
      <formula1>25</formula1>
    </dataValidation>
    <dataValidation type="whole" operator="equal" allowBlank="1" showInputMessage="1" showErrorMessage="1" sqref="G9">
      <formula1>E8</formula1>
    </dataValidation>
    <dataValidation type="whole" allowBlank="1" showInputMessage="1" showErrorMessage="1" sqref="E15:E16">
      <formula1>0</formula1>
      <formula2>25</formula2>
    </dataValidation>
    <dataValidation type="whole" allowBlank="1" showInputMessage="1" showErrorMessage="1" sqref="G11 G8 E8:E9 E11:E12">
      <formula1>1</formula1>
      <formula2>25</formula2>
    </dataValidation>
    <dataValidation type="whole" allowBlank="1" showInputMessage="1" showErrorMessage="1" sqref="G7">
      <formula1>1</formula1>
      <formula2>100</formula2>
    </dataValidation>
    <dataValidation type="whole" operator="greaterThan" allowBlank="1" showInputMessage="1" showErrorMessage="1" sqref="E10 E7">
      <formula1>1</formula1>
    </dataValidation>
    <dataValidation type="list" allowBlank="1" showInputMessage="1" showErrorMessage="1" sqref="L7:L17">
      <formula1>$N$7:$N$17</formula1>
    </dataValidation>
  </dataValidation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1:Q23"/>
  <sheetViews>
    <sheetView workbookViewId="0" topLeftCell="A4">
      <pane xSplit="1" topLeftCell="G1" activePane="topRight" state="frozen"/>
      <selection pane="topRight" activeCell="M16" activeCellId="2" sqref="E6:E16 G6:G16 M6:M16"/>
    </sheetView>
  </sheetViews>
  <sheetFormatPr defaultColWidth="11.421875" defaultRowHeight="15"/>
  <cols>
    <col min="1" max="1" width="39.7109375" style="0" customWidth="1"/>
    <col min="2" max="2" width="8.28125" style="0" customWidth="1"/>
    <col min="3" max="3" width="34.57421875" style="0" customWidth="1"/>
    <col min="4" max="4" width="27.7109375" style="0" customWidth="1"/>
    <col min="5" max="5" width="9.7109375" style="0" customWidth="1"/>
    <col min="6" max="6" width="27.7109375" style="0" customWidth="1"/>
    <col min="7" max="7" width="9.7109375" style="0" customWidth="1"/>
    <col min="8" max="8" width="9.140625" style="0" customWidth="1"/>
    <col min="9" max="10" width="10.7109375" style="0" customWidth="1"/>
    <col min="11" max="11" width="16.7109375" style="0" customWidth="1"/>
    <col min="13" max="13" width="70.7109375" style="0" customWidth="1"/>
  </cols>
  <sheetData>
    <row r="1" spans="1:2" ht="15">
      <c r="A1" s="197" t="s">
        <v>15</v>
      </c>
      <c r="B1" s="196"/>
    </row>
    <row r="2" spans="1:17" ht="15">
      <c r="A2" s="188" t="s">
        <v>17</v>
      </c>
      <c r="B2" s="41"/>
      <c r="C2" s="41"/>
      <c r="Q2" s="99"/>
    </row>
    <row r="3" ht="15">
      <c r="F3" s="173"/>
    </row>
    <row r="4" spans="1:13" ht="15.75" thickBot="1">
      <c r="A4" s="4"/>
      <c r="B4" s="5"/>
      <c r="C4" s="189"/>
      <c r="D4" s="246" t="s">
        <v>0</v>
      </c>
      <c r="E4" s="247"/>
      <c r="F4" s="254" t="s">
        <v>1</v>
      </c>
      <c r="G4" s="255"/>
      <c r="H4" s="81" t="s">
        <v>2</v>
      </c>
      <c r="I4" s="7"/>
      <c r="J4" s="7"/>
      <c r="K4" s="5"/>
      <c r="L4" s="7"/>
      <c r="M4" s="8"/>
    </row>
    <row r="5" spans="1:14" ht="27" thickBot="1">
      <c r="A5" s="9" t="s">
        <v>3</v>
      </c>
      <c r="B5" s="10" t="s">
        <v>4</v>
      </c>
      <c r="C5" s="154" t="s">
        <v>5</v>
      </c>
      <c r="D5" s="117" t="s">
        <v>6</v>
      </c>
      <c r="E5" s="156" t="s">
        <v>7</v>
      </c>
      <c r="F5" s="7" t="s">
        <v>6</v>
      </c>
      <c r="G5" s="137" t="s">
        <v>7</v>
      </c>
      <c r="H5" s="151" t="s">
        <v>8</v>
      </c>
      <c r="I5" s="101" t="s">
        <v>9</v>
      </c>
      <c r="J5" s="100" t="s">
        <v>10</v>
      </c>
      <c r="K5" s="61" t="s">
        <v>11</v>
      </c>
      <c r="L5" s="103" t="s">
        <v>12</v>
      </c>
      <c r="M5" s="102" t="s">
        <v>13</v>
      </c>
      <c r="N5" s="99"/>
    </row>
    <row r="6" spans="1:13" ht="38.25">
      <c r="A6" s="256" t="s">
        <v>106</v>
      </c>
      <c r="B6" s="12" t="s">
        <v>73</v>
      </c>
      <c r="C6" s="250" t="s">
        <v>20</v>
      </c>
      <c r="D6" s="162" t="s">
        <v>50</v>
      </c>
      <c r="E6" s="153">
        <v>6</v>
      </c>
      <c r="F6" s="163" t="s">
        <v>51</v>
      </c>
      <c r="G6" s="164">
        <v>24</v>
      </c>
      <c r="H6" s="165">
        <f aca="true" t="shared" si="0" ref="H6:H16">E6/G6</f>
        <v>0.25</v>
      </c>
      <c r="I6" s="166">
        <v>0.75</v>
      </c>
      <c r="J6" s="167" t="s">
        <v>53</v>
      </c>
      <c r="K6" s="168" t="s">
        <v>34</v>
      </c>
      <c r="L6" s="169"/>
      <c r="M6" s="170" t="s">
        <v>98</v>
      </c>
    </row>
    <row r="7" spans="1:13" ht="15">
      <c r="A7" s="257"/>
      <c r="B7" s="12" t="s">
        <v>74</v>
      </c>
      <c r="C7" s="250"/>
      <c r="D7" s="119" t="s">
        <v>54</v>
      </c>
      <c r="E7" s="140">
        <v>3</v>
      </c>
      <c r="F7" s="147" t="s">
        <v>55</v>
      </c>
      <c r="G7" s="140">
        <v>9</v>
      </c>
      <c r="H7" s="134">
        <f t="shared" si="0"/>
        <v>0.3333333333333333</v>
      </c>
      <c r="I7" s="13">
        <v>0.75</v>
      </c>
      <c r="J7" s="91" t="s">
        <v>53</v>
      </c>
      <c r="K7" s="106" t="s">
        <v>34</v>
      </c>
      <c r="L7" s="89"/>
      <c r="M7" s="16"/>
    </row>
    <row r="8" spans="1:13" ht="15">
      <c r="A8" s="257"/>
      <c r="B8" s="12" t="s">
        <v>75</v>
      </c>
      <c r="C8" s="250"/>
      <c r="D8" s="123" t="s">
        <v>56</v>
      </c>
      <c r="E8" s="145">
        <v>1</v>
      </c>
      <c r="F8" s="128" t="s">
        <v>54</v>
      </c>
      <c r="G8" s="145">
        <v>3</v>
      </c>
      <c r="H8" s="134">
        <f t="shared" si="0"/>
        <v>0.3333333333333333</v>
      </c>
      <c r="I8" s="87">
        <v>0.75</v>
      </c>
      <c r="J8" s="91" t="s">
        <v>53</v>
      </c>
      <c r="K8" s="90" t="s">
        <v>34</v>
      </c>
      <c r="L8" s="89"/>
      <c r="M8" s="109"/>
    </row>
    <row r="9" spans="1:13" ht="19.5" customHeight="1">
      <c r="A9" s="42" t="s">
        <v>111</v>
      </c>
      <c r="B9" s="56" t="s">
        <v>76</v>
      </c>
      <c r="C9" s="43" t="s">
        <v>20</v>
      </c>
      <c r="D9" s="69" t="s">
        <v>52</v>
      </c>
      <c r="E9" s="141">
        <v>5</v>
      </c>
      <c r="F9" s="148" t="s">
        <v>51</v>
      </c>
      <c r="G9" s="141">
        <v>21</v>
      </c>
      <c r="H9" s="133">
        <f t="shared" si="0"/>
        <v>0.23809523809523808</v>
      </c>
      <c r="I9" s="19">
        <v>0.75</v>
      </c>
      <c r="J9" s="27" t="s">
        <v>53</v>
      </c>
      <c r="K9" s="253" t="s">
        <v>99</v>
      </c>
      <c r="L9" s="21"/>
      <c r="M9" s="22"/>
    </row>
    <row r="10" spans="1:13" ht="25.5">
      <c r="A10" s="42" t="s">
        <v>112</v>
      </c>
      <c r="B10" s="56" t="s">
        <v>77</v>
      </c>
      <c r="C10" s="43" t="s">
        <v>20</v>
      </c>
      <c r="D10" s="69" t="s">
        <v>68</v>
      </c>
      <c r="E10" s="141">
        <v>6</v>
      </c>
      <c r="F10" s="148" t="s">
        <v>70</v>
      </c>
      <c r="G10" s="141">
        <v>9</v>
      </c>
      <c r="H10" s="133">
        <f>E10/G10</f>
        <v>0.6666666666666666</v>
      </c>
      <c r="I10" s="50">
        <v>0.85</v>
      </c>
      <c r="J10" s="65" t="s">
        <v>14</v>
      </c>
      <c r="K10" s="253"/>
      <c r="L10" s="21"/>
      <c r="M10" s="22"/>
    </row>
    <row r="11" spans="1:13" ht="25.5">
      <c r="A11" s="192" t="s">
        <v>31</v>
      </c>
      <c r="B11" s="12" t="s">
        <v>78</v>
      </c>
      <c r="C11" s="258" t="s">
        <v>65</v>
      </c>
      <c r="D11" s="146" t="s">
        <v>32</v>
      </c>
      <c r="E11" s="140">
        <v>9</v>
      </c>
      <c r="F11" s="147" t="s">
        <v>33</v>
      </c>
      <c r="G11" s="140">
        <v>12</v>
      </c>
      <c r="H11" s="134">
        <f t="shared" si="0"/>
        <v>0.75</v>
      </c>
      <c r="I11" s="104">
        <v>0.75</v>
      </c>
      <c r="J11" s="86" t="s">
        <v>14</v>
      </c>
      <c r="K11" s="107" t="s">
        <v>34</v>
      </c>
      <c r="L11" s="108"/>
      <c r="M11" s="16"/>
    </row>
    <row r="12" spans="1:13" ht="15">
      <c r="A12" s="192" t="s">
        <v>107</v>
      </c>
      <c r="B12" s="12" t="s">
        <v>79</v>
      </c>
      <c r="C12" s="258"/>
      <c r="D12" s="119" t="s">
        <v>57</v>
      </c>
      <c r="E12" s="142">
        <v>18</v>
      </c>
      <c r="F12" s="149" t="s">
        <v>22</v>
      </c>
      <c r="G12" s="145">
        <v>24</v>
      </c>
      <c r="H12" s="134">
        <f t="shared" si="0"/>
        <v>0.75</v>
      </c>
      <c r="I12" s="13">
        <v>0.85</v>
      </c>
      <c r="J12" s="18" t="s">
        <v>14</v>
      </c>
      <c r="K12" s="106" t="s">
        <v>34</v>
      </c>
      <c r="L12" s="15"/>
      <c r="M12" s="97"/>
    </row>
    <row r="13" spans="1:13" ht="25.5">
      <c r="A13" s="48" t="s">
        <v>109</v>
      </c>
      <c r="B13" s="12" t="s">
        <v>80</v>
      </c>
      <c r="C13" s="258"/>
      <c r="D13" s="123" t="s">
        <v>38</v>
      </c>
      <c r="E13" s="142">
        <v>17</v>
      </c>
      <c r="F13" s="130" t="s">
        <v>37</v>
      </c>
      <c r="G13" s="145">
        <v>21</v>
      </c>
      <c r="H13" s="134">
        <f t="shared" si="0"/>
        <v>0.8095238095238095</v>
      </c>
      <c r="I13" s="87">
        <v>0.75</v>
      </c>
      <c r="J13" s="105" t="s">
        <v>14</v>
      </c>
      <c r="K13" s="106" t="s">
        <v>34</v>
      </c>
      <c r="L13" s="95"/>
      <c r="M13" s="16"/>
    </row>
    <row r="14" spans="1:13" ht="25.5">
      <c r="A14" s="191" t="s">
        <v>62</v>
      </c>
      <c r="B14" s="12" t="s">
        <v>81</v>
      </c>
      <c r="C14" s="258"/>
      <c r="D14" s="123" t="s">
        <v>29</v>
      </c>
      <c r="E14" s="142">
        <v>1</v>
      </c>
      <c r="F14" s="130" t="s">
        <v>28</v>
      </c>
      <c r="G14" s="142">
        <v>7</v>
      </c>
      <c r="H14" s="134">
        <f t="shared" si="0"/>
        <v>0.14285714285714285</v>
      </c>
      <c r="I14" s="76">
        <v>0.75</v>
      </c>
      <c r="J14" s="18" t="s">
        <v>14</v>
      </c>
      <c r="K14" s="14" t="s">
        <v>34</v>
      </c>
      <c r="L14" s="15"/>
      <c r="M14" s="97"/>
    </row>
    <row r="15" spans="1:13" ht="19.5" customHeight="1">
      <c r="A15" s="191" t="s">
        <v>63</v>
      </c>
      <c r="B15" s="12" t="s">
        <v>82</v>
      </c>
      <c r="C15" s="258"/>
      <c r="D15" s="110" t="s">
        <v>30</v>
      </c>
      <c r="E15" s="142">
        <v>1</v>
      </c>
      <c r="F15" s="130" t="s">
        <v>29</v>
      </c>
      <c r="G15" s="142">
        <v>1</v>
      </c>
      <c r="H15" s="134">
        <f t="shared" si="0"/>
        <v>1</v>
      </c>
      <c r="I15" s="13">
        <v>0.75</v>
      </c>
      <c r="J15" s="91" t="s">
        <v>14</v>
      </c>
      <c r="K15" s="90" t="s">
        <v>34</v>
      </c>
      <c r="L15" s="89"/>
      <c r="M15" s="97"/>
    </row>
    <row r="16" spans="1:16" ht="25.5">
      <c r="A16" s="190" t="s">
        <v>64</v>
      </c>
      <c r="B16" s="178" t="s">
        <v>83</v>
      </c>
      <c r="C16" s="259"/>
      <c r="D16" s="177" t="s">
        <v>36</v>
      </c>
      <c r="E16" s="179">
        <v>13</v>
      </c>
      <c r="F16" s="180" t="s">
        <v>35</v>
      </c>
      <c r="G16" s="181">
        <v>23</v>
      </c>
      <c r="H16" s="182">
        <f t="shared" si="0"/>
        <v>0.5652173913043478</v>
      </c>
      <c r="I16" s="183">
        <v>0.75</v>
      </c>
      <c r="J16" s="184" t="s">
        <v>41</v>
      </c>
      <c r="K16" s="185" t="s">
        <v>34</v>
      </c>
      <c r="L16" s="186"/>
      <c r="M16" s="187"/>
      <c r="N16" s="171"/>
      <c r="O16" s="171"/>
      <c r="P16" s="171"/>
    </row>
    <row r="17" spans="1:13" ht="15">
      <c r="A17" s="55"/>
      <c r="B17" s="59"/>
      <c r="C17" s="57"/>
      <c r="D17" s="58"/>
      <c r="E17" s="141"/>
      <c r="F17" s="148"/>
      <c r="G17" s="141"/>
      <c r="H17" s="133"/>
      <c r="I17" s="50"/>
      <c r="J17" s="51"/>
      <c r="K17" s="52"/>
      <c r="L17" s="21"/>
      <c r="M17" s="22"/>
    </row>
    <row r="18" spans="1:13" ht="15">
      <c r="A18" s="55"/>
      <c r="B18" s="59"/>
      <c r="C18" s="57"/>
      <c r="D18" s="60"/>
      <c r="E18" s="141"/>
      <c r="F18" s="148"/>
      <c r="G18" s="141"/>
      <c r="H18" s="133"/>
      <c r="I18" s="50"/>
      <c r="J18" s="51"/>
      <c r="K18" s="53"/>
      <c r="L18" s="21"/>
      <c r="M18" s="22"/>
    </row>
    <row r="19" spans="1:13" ht="15">
      <c r="A19" s="24"/>
      <c r="B19" s="25"/>
      <c r="C19" s="23"/>
      <c r="D19" s="28"/>
      <c r="E19" s="140"/>
      <c r="F19" s="29"/>
      <c r="G19" s="140"/>
      <c r="H19" s="134"/>
      <c r="I19" s="13"/>
      <c r="J19" s="18"/>
      <c r="K19" s="23"/>
      <c r="L19" s="15"/>
      <c r="M19" s="16"/>
    </row>
    <row r="20" spans="1:13" ht="15">
      <c r="A20" s="263"/>
      <c r="B20" s="264"/>
      <c r="C20" s="253"/>
      <c r="D20" s="265"/>
      <c r="E20" s="266"/>
      <c r="F20" s="264"/>
      <c r="G20" s="266"/>
      <c r="H20" s="267"/>
      <c r="I20" s="268"/>
      <c r="J20" s="260"/>
      <c r="K20" s="261"/>
      <c r="L20" s="21"/>
      <c r="M20" s="22"/>
    </row>
    <row r="21" spans="1:13" ht="15">
      <c r="A21" s="263"/>
      <c r="B21" s="264"/>
      <c r="C21" s="253"/>
      <c r="D21" s="265"/>
      <c r="E21" s="266"/>
      <c r="F21" s="264"/>
      <c r="G21" s="266"/>
      <c r="H21" s="267"/>
      <c r="I21" s="268"/>
      <c r="J21" s="260"/>
      <c r="K21" s="262"/>
      <c r="L21" s="21"/>
      <c r="M21" s="22"/>
    </row>
    <row r="22" spans="1:13" ht="15">
      <c r="A22" s="31"/>
      <c r="B22" s="12"/>
      <c r="C22" s="23"/>
      <c r="D22" s="32"/>
      <c r="E22" s="140"/>
      <c r="F22" s="29"/>
      <c r="G22" s="140"/>
      <c r="H22" s="134"/>
      <c r="I22" s="13"/>
      <c r="J22" s="18"/>
      <c r="K22" s="23"/>
      <c r="L22" s="15"/>
      <c r="M22" s="16"/>
    </row>
    <row r="23" spans="1:13" ht="15.75" thickBot="1">
      <c r="A23" s="33"/>
      <c r="B23" s="34"/>
      <c r="C23" s="35"/>
      <c r="D23" s="36"/>
      <c r="E23" s="144"/>
      <c r="F23" s="150"/>
      <c r="G23" s="144"/>
      <c r="H23" s="152"/>
      <c r="I23" s="37"/>
      <c r="J23" s="38"/>
      <c r="K23" s="36"/>
      <c r="L23" s="39"/>
      <c r="M23" s="40"/>
    </row>
    <row r="24" ht="15.75" thickTop="1"/>
  </sheetData>
  <sheetProtection password="CC8A" sheet="1" objects="1" scenarios="1"/>
  <mergeCells count="17">
    <mergeCell ref="C11:C16"/>
    <mergeCell ref="J20:J21"/>
    <mergeCell ref="K20:K21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K9:K10"/>
    <mergeCell ref="D4:E4"/>
    <mergeCell ref="F4:G4"/>
    <mergeCell ref="A6:A8"/>
    <mergeCell ref="C6:C8"/>
  </mergeCells>
  <conditionalFormatting sqref="H16">
    <cfRule type="cellIs" priority="17" dxfId="0" operator="greaterThan">
      <formula>$I$16</formula>
    </cfRule>
  </conditionalFormatting>
  <conditionalFormatting sqref="H15">
    <cfRule type="cellIs" priority="16" dxfId="0" operator="lessThan">
      <formula>$I$15</formula>
    </cfRule>
  </conditionalFormatting>
  <conditionalFormatting sqref="H6">
    <cfRule type="cellIs" priority="12" dxfId="0" operator="lessThan">
      <formula>$I$6</formula>
    </cfRule>
    <cfRule type="cellIs" priority="15" dxfId="0" operator="greaterThan">
      <formula>$I$6</formula>
    </cfRule>
  </conditionalFormatting>
  <conditionalFormatting sqref="H9">
    <cfRule type="cellIs" priority="11" dxfId="0" operator="lessThan">
      <formula>$I$9</formula>
    </cfRule>
    <cfRule type="cellIs" priority="14" dxfId="0" operator="lessThan">
      <formula>$I$9</formula>
    </cfRule>
  </conditionalFormatting>
  <conditionalFormatting sqref="H11:H13">
    <cfRule type="cellIs" priority="13" dxfId="0" operator="greaterThan">
      <formula>$I$11</formula>
    </cfRule>
  </conditionalFormatting>
  <conditionalFormatting sqref="H7">
    <cfRule type="cellIs" priority="10" dxfId="0" operator="lessThan">
      <formula>$I$7</formula>
    </cfRule>
  </conditionalFormatting>
  <conditionalFormatting sqref="H8">
    <cfRule type="cellIs" priority="9" dxfId="0" operator="lessThan">
      <formula>$I$8</formula>
    </cfRule>
  </conditionalFormatting>
  <conditionalFormatting sqref="H11">
    <cfRule type="cellIs" priority="8" dxfId="0" operator="lessThan">
      <formula>$I$8</formula>
    </cfRule>
  </conditionalFormatting>
  <conditionalFormatting sqref="H13">
    <cfRule type="cellIs" priority="7" dxfId="0" operator="lessThan">
      <formula>$I$11</formula>
    </cfRule>
  </conditionalFormatting>
  <conditionalFormatting sqref="H14">
    <cfRule type="cellIs" priority="6" dxfId="0" operator="lessThan">
      <formula>$I$12</formula>
    </cfRule>
  </conditionalFormatting>
  <conditionalFormatting sqref="H12">
    <cfRule type="cellIs" priority="5" dxfId="0" operator="lessThan">
      <formula>$I$9</formula>
    </cfRule>
  </conditionalFormatting>
  <conditionalFormatting sqref="H16">
    <cfRule type="cellIs" priority="4" dxfId="0" operator="lessThan">
      <formula>$I$8</formula>
    </cfRule>
  </conditionalFormatting>
  <conditionalFormatting sqref="H17">
    <cfRule type="cellIs" priority="2" dxfId="0" operator="greaterThan">
      <formula>$I$17</formula>
    </cfRule>
  </conditionalFormatting>
  <conditionalFormatting sqref="H10">
    <cfRule type="cellIs" priority="1" dxfId="0" operator="lessThan">
      <formula>$I$10</formula>
    </cfRule>
  </conditionalFormatting>
  <dataValidations count="13">
    <dataValidation type="list" allowBlank="1" showInputMessage="1" showErrorMessage="1" sqref="L17:L22 L6:L15">
      <formula1>$N$6:$N$22</formula1>
    </dataValidation>
    <dataValidation type="whole" operator="greaterThan" allowBlank="1" showInputMessage="1" showErrorMessage="1" sqref="E9">
      <formula1>1</formula1>
    </dataValidation>
    <dataValidation type="whole" operator="greaterThanOrEqual" allowBlank="1" showInputMessage="1" showErrorMessage="1" sqref="E14 G20:G21 E18:E22 E16 G18">
      <formula1>1</formula1>
    </dataValidation>
    <dataValidation type="whole" operator="lessThanOrEqual" allowBlank="1" showInputMessage="1" showErrorMessage="1" sqref="G6:G7 G9:G10 G13 G17 E10">
      <formula1>25</formula1>
    </dataValidation>
    <dataValidation type="whole" allowBlank="1" showInputMessage="1" showErrorMessage="1" sqref="E6:E8 E13 G14">
      <formula1>1</formula1>
      <formula2>25</formula2>
    </dataValidation>
    <dataValidation type="whole" operator="lessThanOrEqual" allowBlank="1" showInputMessage="1" showErrorMessage="1" sqref="G8">
      <formula1>E7</formula1>
    </dataValidation>
    <dataValidation type="whole" operator="equal" allowBlank="1" showInputMessage="1" showErrorMessage="1" sqref="G15">
      <formula1>E14</formula1>
    </dataValidation>
    <dataValidation type="whole" operator="greaterThanOrEqual" allowBlank="1" showInputMessage="1" showErrorMessage="1" sqref="G11:G12">
      <formula1>12</formula1>
    </dataValidation>
    <dataValidation type="whole" allowBlank="1" showInputMessage="1" showErrorMessage="1" sqref="E11:E12">
      <formula1>1</formula1>
      <formula2>24</formula2>
    </dataValidation>
    <dataValidation type="whole" allowBlank="1" showInputMessage="1" showErrorMessage="1" sqref="E15">
      <formula1>0</formula1>
      <formula2>E14</formula2>
    </dataValidation>
    <dataValidation type="list" allowBlank="1" showInputMessage="1" showErrorMessage="1" sqref="L16">
      <formula1>$N$6:$N$17</formula1>
    </dataValidation>
    <dataValidation type="whole" operator="greaterThanOrEqual" allowBlank="1" showInputMessage="1" showErrorMessage="1" sqref="G16">
      <formula1>4</formula1>
    </dataValidation>
    <dataValidation type="whole" allowBlank="1" showInputMessage="1" showErrorMessage="1" sqref="E17">
      <formula1>0</formula1>
      <formula2>25</formula2>
    </dataValidation>
  </dataValidations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aplicatiu valoració Dret Participació</dc:title>
  <dc:subject>Acoll Resid</dc:subject>
  <dc:creator>Jesús Romero de la Torre</dc:creator>
  <cp:keywords>valoració Drets</cp:keywords>
  <dc:description/>
  <cp:lastModifiedBy/>
  <dcterms:created xsi:type="dcterms:W3CDTF">2006-09-12T12:46:56Z</dcterms:created>
  <dcterms:modified xsi:type="dcterms:W3CDTF">2014-09-28T09:08:04Z</dcterms:modified>
  <cp:category/>
  <cp:version/>
  <cp:contentType/>
  <cp:contentStatus/>
</cp:coreProperties>
</file>